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7" i="1"/>
  <c r="E52" l="1"/>
  <c r="D52"/>
</calcChain>
</file>

<file path=xl/sharedStrings.xml><?xml version="1.0" encoding="utf-8"?>
<sst xmlns="http://schemas.openxmlformats.org/spreadsheetml/2006/main" count="112" uniqueCount="71">
  <si>
    <t>گروه</t>
  </si>
  <si>
    <t>نام محصول</t>
  </si>
  <si>
    <t>سطح كاشت (هكتار)</t>
  </si>
  <si>
    <t>توليد(تن )</t>
  </si>
  <si>
    <t>عملكرد درهكتار(كيلوگرم )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</si>
  <si>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</si>
  <si>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</si>
  <si>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</si>
  <si>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</si>
  <si>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</si>
  <si>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</si>
  <si>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</si>
  <si>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</si>
  <si>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</si>
  <si>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</t>
  </si>
  <si>
    <t>نخود ديم</t>
  </si>
  <si>
    <t>انواع لوبيا</t>
  </si>
  <si>
    <t>عدس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</si>
  <si>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</si>
  <si>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</si>
  <si>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</si>
  <si>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</si>
  <si>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</si>
  <si>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</si>
  <si>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</si>
  <si>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انواع كدو</t>
  </si>
  <si>
    <t>سبزيجات</t>
  </si>
  <si>
    <t>سيب زميني</t>
  </si>
  <si>
    <t>پياز</t>
  </si>
  <si>
    <t>گوجه فرنگي</t>
  </si>
  <si>
    <t>بادمجان</t>
  </si>
  <si>
    <t>با قلا</t>
  </si>
  <si>
    <t>لوبياسبز</t>
  </si>
  <si>
    <t>سير</t>
  </si>
  <si>
    <t>سايرسبزيجات</t>
  </si>
  <si>
    <t>گياهان علوفه اي</t>
  </si>
  <si>
    <t>يونجه</t>
  </si>
  <si>
    <t>يونجه ديم</t>
  </si>
  <si>
    <t>شبدر</t>
  </si>
  <si>
    <t>اسپرس</t>
  </si>
  <si>
    <t>اسپرس ديم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</si>
  <si>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</si>
  <si>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</si>
  <si>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</si>
  <si>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</si>
  <si>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</si>
  <si>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</si>
  <si>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آفتابگردان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</si>
  <si>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</si>
  <si>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</si>
  <si>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</si>
  <si>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</si>
  <si>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</si>
  <si>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</si>
  <si>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</si>
  <si>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</si>
  <si>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</si>
  <si>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آفتابگردان اجيلي</t>
  </si>
  <si>
    <t>زيره</t>
  </si>
  <si>
    <t>شاهدانه</t>
  </si>
  <si>
    <t>محصولات بذري</t>
  </si>
  <si>
    <t>جمع کل</t>
  </si>
  <si>
    <t xml:space="preserve">جمع آبی </t>
  </si>
  <si>
    <t xml:space="preserve">جمع دیم </t>
  </si>
  <si>
    <t xml:space="preserve"> آيش آبی</t>
  </si>
  <si>
    <t>آیش دیم</t>
  </si>
  <si>
    <t>جمع اراضي زراعي</t>
  </si>
  <si>
    <t>محصولات نشائی</t>
  </si>
  <si>
    <t>0</t>
  </si>
  <si>
    <t xml:space="preserve"> سطح كا شت ،توليد وعملكرد محصولا ت زراعي شهرستان  اردستان     سا ل زراعي98-97</t>
  </si>
  <si>
    <t>هر هکتار معادل 20تا25 هکتار کشت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</si>
</sst>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B Nazanin"/>
      <charset val="178"/>
    </font>
    <font>
      <b/>
      <sz val="10"/>
      <name val="Arial (Arabic)"/>
      <family val="2"/>
      <charset val="178"/>
    </font>
    <font>
      <b/>
      <sz val="1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1" fontId="4" fillId="0" borderId="1" xfId="1" applyNumberFormat="1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wrapText="1"/>
    </xf>
    <xf numFmtId="2" fontId="3" fillId="0" borderId="0" xfId="1" applyNumberFormat="1" applyFont="1" applyAlignment="1">
      <alignment horizontal="right" vertical="center"/>
    </xf>
    <xf numFmtId="165" fontId="2" fillId="0" borderId="1" xfId="1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right" vertical="center"/>
    </xf>
    <xf numFmtId="0" fontId="3" fillId="0" borderId="1" xfId="1" applyFont="1" applyBorder="1" applyAlignment="1">
      <alignment horizontal="center"/>
    </xf>
    <xf numFmtId="1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" fontId="3" fillId="0" borderId="1" xfId="1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 vertical="center"/>
    </xf>
    <xf numFmtId="49" fontId="3" fillId="0" borderId="1" xfId="1" applyNumberFormat="1" applyFont="1" applyBorder="1" applyAlignment="1">
      <alignment horizontal="right" vertical="center"/>
    </xf>
    <xf numFmtId="0" fontId="2" fillId="0" borderId="0" xfId="1" applyNumberFormat="1" applyFont="1" applyBorder="1" applyAlignment="1">
      <alignment horizontal="center" wrapText="1"/>
    </xf>
    <xf numFmtId="1" fontId="2" fillId="0" borderId="0" xfId="1" applyNumberFormat="1" applyFont="1" applyBorder="1" applyAlignment="1">
      <alignment horizontal="center" wrapText="1"/>
    </xf>
    <xf numFmtId="49" fontId="3" fillId="0" borderId="0" xfId="1" applyNumberFormat="1" applyFont="1" applyBorder="1" applyAlignment="1">
      <alignment horizontal="right" vertical="center"/>
    </xf>
    <xf numFmtId="0" fontId="2" fillId="2" borderId="0" xfId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rightToLeft="1" tabSelected="1" workbookViewId="0">
      <selection activeCell="H12" sqref="H12"/>
    </sheetView>
  </sheetViews>
  <sheetFormatPr defaultRowHeight="23.25" customHeight="1"/>
  <cols>
    <col min="1" max="1" width="1.5" style="2" customWidth="1"/>
    <col min="2" max="2" width="13.875" style="2" customWidth="1"/>
    <col min="3" max="3" width="17.875" style="2" customWidth="1"/>
    <col min="4" max="4" width="15" style="13" customWidth="1"/>
    <col min="5" max="5" width="10.875" style="14" bestFit="1" customWidth="1"/>
    <col min="6" max="6" width="23.25" style="13" customWidth="1"/>
    <col min="7" max="236" width="9" style="2"/>
    <col min="237" max="237" width="1.5" style="2" customWidth="1"/>
    <col min="238" max="238" width="13.875" style="2" customWidth="1"/>
    <col min="239" max="239" width="16.375" style="2" customWidth="1"/>
    <col min="240" max="240" width="15" style="2" customWidth="1"/>
    <col min="241" max="241" width="11.125" style="2" customWidth="1"/>
    <col min="242" max="242" width="23.25" style="2" customWidth="1"/>
    <col min="243" max="244" width="9" style="2"/>
    <col min="245" max="245" width="9.75" style="2" customWidth="1"/>
    <col min="246" max="246" width="11.125" style="2" bestFit="1" customWidth="1"/>
    <col min="247" max="247" width="9.75" style="2" customWidth="1"/>
    <col min="248" max="492" width="9" style="2"/>
    <col min="493" max="493" width="1.5" style="2" customWidth="1"/>
    <col min="494" max="494" width="13.875" style="2" customWidth="1"/>
    <col min="495" max="495" width="16.375" style="2" customWidth="1"/>
    <col min="496" max="496" width="15" style="2" customWidth="1"/>
    <col min="497" max="497" width="11.125" style="2" customWidth="1"/>
    <col min="498" max="498" width="23.25" style="2" customWidth="1"/>
    <col min="499" max="500" width="9" style="2"/>
    <col min="501" max="501" width="9.75" style="2" customWidth="1"/>
    <col min="502" max="502" width="11.125" style="2" bestFit="1" customWidth="1"/>
    <col min="503" max="503" width="9.75" style="2" customWidth="1"/>
    <col min="504" max="748" width="9" style="2"/>
    <col min="749" max="749" width="1.5" style="2" customWidth="1"/>
    <col min="750" max="750" width="13.875" style="2" customWidth="1"/>
    <col min="751" max="751" width="16.375" style="2" customWidth="1"/>
    <col min="752" max="752" width="15" style="2" customWidth="1"/>
    <col min="753" max="753" width="11.125" style="2" customWidth="1"/>
    <col min="754" max="754" width="23.25" style="2" customWidth="1"/>
    <col min="755" max="756" width="9" style="2"/>
    <col min="757" max="757" width="9.75" style="2" customWidth="1"/>
    <col min="758" max="758" width="11.125" style="2" bestFit="1" customWidth="1"/>
    <col min="759" max="759" width="9.75" style="2" customWidth="1"/>
    <col min="760" max="1004" width="9" style="2"/>
    <col min="1005" max="1005" width="1.5" style="2" customWidth="1"/>
    <col min="1006" max="1006" width="13.875" style="2" customWidth="1"/>
    <col min="1007" max="1007" width="16.375" style="2" customWidth="1"/>
    <col min="1008" max="1008" width="15" style="2" customWidth="1"/>
    <col min="1009" max="1009" width="11.125" style="2" customWidth="1"/>
    <col min="1010" max="1010" width="23.25" style="2" customWidth="1"/>
    <col min="1011" max="1012" width="9" style="2"/>
    <col min="1013" max="1013" width="9.75" style="2" customWidth="1"/>
    <col min="1014" max="1014" width="11.125" style="2" bestFit="1" customWidth="1"/>
    <col min="1015" max="1015" width="9.75" style="2" customWidth="1"/>
    <col min="1016" max="1260" width="9" style="2"/>
    <col min="1261" max="1261" width="1.5" style="2" customWidth="1"/>
    <col min="1262" max="1262" width="13.875" style="2" customWidth="1"/>
    <col min="1263" max="1263" width="16.375" style="2" customWidth="1"/>
    <col min="1264" max="1264" width="15" style="2" customWidth="1"/>
    <col min="1265" max="1265" width="11.125" style="2" customWidth="1"/>
    <col min="1266" max="1266" width="23.25" style="2" customWidth="1"/>
    <col min="1267" max="1268" width="9" style="2"/>
    <col min="1269" max="1269" width="9.75" style="2" customWidth="1"/>
    <col min="1270" max="1270" width="11.125" style="2" bestFit="1" customWidth="1"/>
    <col min="1271" max="1271" width="9.75" style="2" customWidth="1"/>
    <col min="1272" max="1516" width="9" style="2"/>
    <col min="1517" max="1517" width="1.5" style="2" customWidth="1"/>
    <col min="1518" max="1518" width="13.875" style="2" customWidth="1"/>
    <col min="1519" max="1519" width="16.375" style="2" customWidth="1"/>
    <col min="1520" max="1520" width="15" style="2" customWidth="1"/>
    <col min="1521" max="1521" width="11.125" style="2" customWidth="1"/>
    <col min="1522" max="1522" width="23.25" style="2" customWidth="1"/>
    <col min="1523" max="1524" width="9" style="2"/>
    <col min="1525" max="1525" width="9.75" style="2" customWidth="1"/>
    <col min="1526" max="1526" width="11.125" style="2" bestFit="1" customWidth="1"/>
    <col min="1527" max="1527" width="9.75" style="2" customWidth="1"/>
    <col min="1528" max="1772" width="9" style="2"/>
    <col min="1773" max="1773" width="1.5" style="2" customWidth="1"/>
    <col min="1774" max="1774" width="13.875" style="2" customWidth="1"/>
    <col min="1775" max="1775" width="16.375" style="2" customWidth="1"/>
    <col min="1776" max="1776" width="15" style="2" customWidth="1"/>
    <col min="1777" max="1777" width="11.125" style="2" customWidth="1"/>
    <col min="1778" max="1778" width="23.25" style="2" customWidth="1"/>
    <col min="1779" max="1780" width="9" style="2"/>
    <col min="1781" max="1781" width="9.75" style="2" customWidth="1"/>
    <col min="1782" max="1782" width="11.125" style="2" bestFit="1" customWidth="1"/>
    <col min="1783" max="1783" width="9.75" style="2" customWidth="1"/>
    <col min="1784" max="2028" width="9" style="2"/>
    <col min="2029" max="2029" width="1.5" style="2" customWidth="1"/>
    <col min="2030" max="2030" width="13.875" style="2" customWidth="1"/>
    <col min="2031" max="2031" width="16.375" style="2" customWidth="1"/>
    <col min="2032" max="2032" width="15" style="2" customWidth="1"/>
    <col min="2033" max="2033" width="11.125" style="2" customWidth="1"/>
    <col min="2034" max="2034" width="23.25" style="2" customWidth="1"/>
    <col min="2035" max="2036" width="9" style="2"/>
    <col min="2037" max="2037" width="9.75" style="2" customWidth="1"/>
    <col min="2038" max="2038" width="11.125" style="2" bestFit="1" customWidth="1"/>
    <col min="2039" max="2039" width="9.75" style="2" customWidth="1"/>
    <col min="2040" max="2284" width="9" style="2"/>
    <col min="2285" max="2285" width="1.5" style="2" customWidth="1"/>
    <col min="2286" max="2286" width="13.875" style="2" customWidth="1"/>
    <col min="2287" max="2287" width="16.375" style="2" customWidth="1"/>
    <col min="2288" max="2288" width="15" style="2" customWidth="1"/>
    <col min="2289" max="2289" width="11.125" style="2" customWidth="1"/>
    <col min="2290" max="2290" width="23.25" style="2" customWidth="1"/>
    <col min="2291" max="2292" width="9" style="2"/>
    <col min="2293" max="2293" width="9.75" style="2" customWidth="1"/>
    <col min="2294" max="2294" width="11.125" style="2" bestFit="1" customWidth="1"/>
    <col min="2295" max="2295" width="9.75" style="2" customWidth="1"/>
    <col min="2296" max="2540" width="9" style="2"/>
    <col min="2541" max="2541" width="1.5" style="2" customWidth="1"/>
    <col min="2542" max="2542" width="13.875" style="2" customWidth="1"/>
    <col min="2543" max="2543" width="16.375" style="2" customWidth="1"/>
    <col min="2544" max="2544" width="15" style="2" customWidth="1"/>
    <col min="2545" max="2545" width="11.125" style="2" customWidth="1"/>
    <col min="2546" max="2546" width="23.25" style="2" customWidth="1"/>
    <col min="2547" max="2548" width="9" style="2"/>
    <col min="2549" max="2549" width="9.75" style="2" customWidth="1"/>
    <col min="2550" max="2550" width="11.125" style="2" bestFit="1" customWidth="1"/>
    <col min="2551" max="2551" width="9.75" style="2" customWidth="1"/>
    <col min="2552" max="2796" width="9" style="2"/>
    <col min="2797" max="2797" width="1.5" style="2" customWidth="1"/>
    <col min="2798" max="2798" width="13.875" style="2" customWidth="1"/>
    <col min="2799" max="2799" width="16.375" style="2" customWidth="1"/>
    <col min="2800" max="2800" width="15" style="2" customWidth="1"/>
    <col min="2801" max="2801" width="11.125" style="2" customWidth="1"/>
    <col min="2802" max="2802" width="23.25" style="2" customWidth="1"/>
    <col min="2803" max="2804" width="9" style="2"/>
    <col min="2805" max="2805" width="9.75" style="2" customWidth="1"/>
    <col min="2806" max="2806" width="11.125" style="2" bestFit="1" customWidth="1"/>
    <col min="2807" max="2807" width="9.75" style="2" customWidth="1"/>
    <col min="2808" max="3052" width="9" style="2"/>
    <col min="3053" max="3053" width="1.5" style="2" customWidth="1"/>
    <col min="3054" max="3054" width="13.875" style="2" customWidth="1"/>
    <col min="3055" max="3055" width="16.375" style="2" customWidth="1"/>
    <col min="3056" max="3056" width="15" style="2" customWidth="1"/>
    <col min="3057" max="3057" width="11.125" style="2" customWidth="1"/>
    <col min="3058" max="3058" width="23.25" style="2" customWidth="1"/>
    <col min="3059" max="3060" width="9" style="2"/>
    <col min="3061" max="3061" width="9.75" style="2" customWidth="1"/>
    <col min="3062" max="3062" width="11.125" style="2" bestFit="1" customWidth="1"/>
    <col min="3063" max="3063" width="9.75" style="2" customWidth="1"/>
    <col min="3064" max="3308" width="9" style="2"/>
    <col min="3309" max="3309" width="1.5" style="2" customWidth="1"/>
    <col min="3310" max="3310" width="13.875" style="2" customWidth="1"/>
    <col min="3311" max="3311" width="16.375" style="2" customWidth="1"/>
    <col min="3312" max="3312" width="15" style="2" customWidth="1"/>
    <col min="3313" max="3313" width="11.125" style="2" customWidth="1"/>
    <col min="3314" max="3314" width="23.25" style="2" customWidth="1"/>
    <col min="3315" max="3316" width="9" style="2"/>
    <col min="3317" max="3317" width="9.75" style="2" customWidth="1"/>
    <col min="3318" max="3318" width="11.125" style="2" bestFit="1" customWidth="1"/>
    <col min="3319" max="3319" width="9.75" style="2" customWidth="1"/>
    <col min="3320" max="3564" width="9" style="2"/>
    <col min="3565" max="3565" width="1.5" style="2" customWidth="1"/>
    <col min="3566" max="3566" width="13.875" style="2" customWidth="1"/>
    <col min="3567" max="3567" width="16.375" style="2" customWidth="1"/>
    <col min="3568" max="3568" width="15" style="2" customWidth="1"/>
    <col min="3569" max="3569" width="11.125" style="2" customWidth="1"/>
    <col min="3570" max="3570" width="23.25" style="2" customWidth="1"/>
    <col min="3571" max="3572" width="9" style="2"/>
    <col min="3573" max="3573" width="9.75" style="2" customWidth="1"/>
    <col min="3574" max="3574" width="11.125" style="2" bestFit="1" customWidth="1"/>
    <col min="3575" max="3575" width="9.75" style="2" customWidth="1"/>
    <col min="3576" max="3820" width="9" style="2"/>
    <col min="3821" max="3821" width="1.5" style="2" customWidth="1"/>
    <col min="3822" max="3822" width="13.875" style="2" customWidth="1"/>
    <col min="3823" max="3823" width="16.375" style="2" customWidth="1"/>
    <col min="3824" max="3824" width="15" style="2" customWidth="1"/>
    <col min="3825" max="3825" width="11.125" style="2" customWidth="1"/>
    <col min="3826" max="3826" width="23.25" style="2" customWidth="1"/>
    <col min="3827" max="3828" width="9" style="2"/>
    <col min="3829" max="3829" width="9.75" style="2" customWidth="1"/>
    <col min="3830" max="3830" width="11.125" style="2" bestFit="1" customWidth="1"/>
    <col min="3831" max="3831" width="9.75" style="2" customWidth="1"/>
    <col min="3832" max="4076" width="9" style="2"/>
    <col min="4077" max="4077" width="1.5" style="2" customWidth="1"/>
    <col min="4078" max="4078" width="13.875" style="2" customWidth="1"/>
    <col min="4079" max="4079" width="16.375" style="2" customWidth="1"/>
    <col min="4080" max="4080" width="15" style="2" customWidth="1"/>
    <col min="4081" max="4081" width="11.125" style="2" customWidth="1"/>
    <col min="4082" max="4082" width="23.25" style="2" customWidth="1"/>
    <col min="4083" max="4084" width="9" style="2"/>
    <col min="4085" max="4085" width="9.75" style="2" customWidth="1"/>
    <col min="4086" max="4086" width="11.125" style="2" bestFit="1" customWidth="1"/>
    <col min="4087" max="4087" width="9.75" style="2" customWidth="1"/>
    <col min="4088" max="4332" width="9" style="2"/>
    <col min="4333" max="4333" width="1.5" style="2" customWidth="1"/>
    <col min="4334" max="4334" width="13.875" style="2" customWidth="1"/>
    <col min="4335" max="4335" width="16.375" style="2" customWidth="1"/>
    <col min="4336" max="4336" width="15" style="2" customWidth="1"/>
    <col min="4337" max="4337" width="11.125" style="2" customWidth="1"/>
    <col min="4338" max="4338" width="23.25" style="2" customWidth="1"/>
    <col min="4339" max="4340" width="9" style="2"/>
    <col min="4341" max="4341" width="9.75" style="2" customWidth="1"/>
    <col min="4342" max="4342" width="11.125" style="2" bestFit="1" customWidth="1"/>
    <col min="4343" max="4343" width="9.75" style="2" customWidth="1"/>
    <col min="4344" max="4588" width="9" style="2"/>
    <col min="4589" max="4589" width="1.5" style="2" customWidth="1"/>
    <col min="4590" max="4590" width="13.875" style="2" customWidth="1"/>
    <col min="4591" max="4591" width="16.375" style="2" customWidth="1"/>
    <col min="4592" max="4592" width="15" style="2" customWidth="1"/>
    <col min="4593" max="4593" width="11.125" style="2" customWidth="1"/>
    <col min="4594" max="4594" width="23.25" style="2" customWidth="1"/>
    <col min="4595" max="4596" width="9" style="2"/>
    <col min="4597" max="4597" width="9.75" style="2" customWidth="1"/>
    <col min="4598" max="4598" width="11.125" style="2" bestFit="1" customWidth="1"/>
    <col min="4599" max="4599" width="9.75" style="2" customWidth="1"/>
    <col min="4600" max="4844" width="9" style="2"/>
    <col min="4845" max="4845" width="1.5" style="2" customWidth="1"/>
    <col min="4846" max="4846" width="13.875" style="2" customWidth="1"/>
    <col min="4847" max="4847" width="16.375" style="2" customWidth="1"/>
    <col min="4848" max="4848" width="15" style="2" customWidth="1"/>
    <col min="4849" max="4849" width="11.125" style="2" customWidth="1"/>
    <col min="4850" max="4850" width="23.25" style="2" customWidth="1"/>
    <col min="4851" max="4852" width="9" style="2"/>
    <col min="4853" max="4853" width="9.75" style="2" customWidth="1"/>
    <col min="4854" max="4854" width="11.125" style="2" bestFit="1" customWidth="1"/>
    <col min="4855" max="4855" width="9.75" style="2" customWidth="1"/>
    <col min="4856" max="5100" width="9" style="2"/>
    <col min="5101" max="5101" width="1.5" style="2" customWidth="1"/>
    <col min="5102" max="5102" width="13.875" style="2" customWidth="1"/>
    <col min="5103" max="5103" width="16.375" style="2" customWidth="1"/>
    <col min="5104" max="5104" width="15" style="2" customWidth="1"/>
    <col min="5105" max="5105" width="11.125" style="2" customWidth="1"/>
    <col min="5106" max="5106" width="23.25" style="2" customWidth="1"/>
    <col min="5107" max="5108" width="9" style="2"/>
    <col min="5109" max="5109" width="9.75" style="2" customWidth="1"/>
    <col min="5110" max="5110" width="11.125" style="2" bestFit="1" customWidth="1"/>
    <col min="5111" max="5111" width="9.75" style="2" customWidth="1"/>
    <col min="5112" max="5356" width="9" style="2"/>
    <col min="5357" max="5357" width="1.5" style="2" customWidth="1"/>
    <col min="5358" max="5358" width="13.875" style="2" customWidth="1"/>
    <col min="5359" max="5359" width="16.375" style="2" customWidth="1"/>
    <col min="5360" max="5360" width="15" style="2" customWidth="1"/>
    <col min="5361" max="5361" width="11.125" style="2" customWidth="1"/>
    <col min="5362" max="5362" width="23.25" style="2" customWidth="1"/>
    <col min="5363" max="5364" width="9" style="2"/>
    <col min="5365" max="5365" width="9.75" style="2" customWidth="1"/>
    <col min="5366" max="5366" width="11.125" style="2" bestFit="1" customWidth="1"/>
    <col min="5367" max="5367" width="9.75" style="2" customWidth="1"/>
    <col min="5368" max="5612" width="9" style="2"/>
    <col min="5613" max="5613" width="1.5" style="2" customWidth="1"/>
    <col min="5614" max="5614" width="13.875" style="2" customWidth="1"/>
    <col min="5615" max="5615" width="16.375" style="2" customWidth="1"/>
    <col min="5616" max="5616" width="15" style="2" customWidth="1"/>
    <col min="5617" max="5617" width="11.125" style="2" customWidth="1"/>
    <col min="5618" max="5618" width="23.25" style="2" customWidth="1"/>
    <col min="5619" max="5620" width="9" style="2"/>
    <col min="5621" max="5621" width="9.75" style="2" customWidth="1"/>
    <col min="5622" max="5622" width="11.125" style="2" bestFit="1" customWidth="1"/>
    <col min="5623" max="5623" width="9.75" style="2" customWidth="1"/>
    <col min="5624" max="5868" width="9" style="2"/>
    <col min="5869" max="5869" width="1.5" style="2" customWidth="1"/>
    <col min="5870" max="5870" width="13.875" style="2" customWidth="1"/>
    <col min="5871" max="5871" width="16.375" style="2" customWidth="1"/>
    <col min="5872" max="5872" width="15" style="2" customWidth="1"/>
    <col min="5873" max="5873" width="11.125" style="2" customWidth="1"/>
    <col min="5874" max="5874" width="23.25" style="2" customWidth="1"/>
    <col min="5875" max="5876" width="9" style="2"/>
    <col min="5877" max="5877" width="9.75" style="2" customWidth="1"/>
    <col min="5878" max="5878" width="11.125" style="2" bestFit="1" customWidth="1"/>
    <col min="5879" max="5879" width="9.75" style="2" customWidth="1"/>
    <col min="5880" max="6124" width="9" style="2"/>
    <col min="6125" max="6125" width="1.5" style="2" customWidth="1"/>
    <col min="6126" max="6126" width="13.875" style="2" customWidth="1"/>
    <col min="6127" max="6127" width="16.375" style="2" customWidth="1"/>
    <col min="6128" max="6128" width="15" style="2" customWidth="1"/>
    <col min="6129" max="6129" width="11.125" style="2" customWidth="1"/>
    <col min="6130" max="6130" width="23.25" style="2" customWidth="1"/>
    <col min="6131" max="6132" width="9" style="2"/>
    <col min="6133" max="6133" width="9.75" style="2" customWidth="1"/>
    <col min="6134" max="6134" width="11.125" style="2" bestFit="1" customWidth="1"/>
    <col min="6135" max="6135" width="9.75" style="2" customWidth="1"/>
    <col min="6136" max="6380" width="9" style="2"/>
    <col min="6381" max="6381" width="1.5" style="2" customWidth="1"/>
    <col min="6382" max="6382" width="13.875" style="2" customWidth="1"/>
    <col min="6383" max="6383" width="16.375" style="2" customWidth="1"/>
    <col min="6384" max="6384" width="15" style="2" customWidth="1"/>
    <col min="6385" max="6385" width="11.125" style="2" customWidth="1"/>
    <col min="6386" max="6386" width="23.25" style="2" customWidth="1"/>
    <col min="6387" max="6388" width="9" style="2"/>
    <col min="6389" max="6389" width="9.75" style="2" customWidth="1"/>
    <col min="6390" max="6390" width="11.125" style="2" bestFit="1" customWidth="1"/>
    <col min="6391" max="6391" width="9.75" style="2" customWidth="1"/>
    <col min="6392" max="6636" width="9" style="2"/>
    <col min="6637" max="6637" width="1.5" style="2" customWidth="1"/>
    <col min="6638" max="6638" width="13.875" style="2" customWidth="1"/>
    <col min="6639" max="6639" width="16.375" style="2" customWidth="1"/>
    <col min="6640" max="6640" width="15" style="2" customWidth="1"/>
    <col min="6641" max="6641" width="11.125" style="2" customWidth="1"/>
    <col min="6642" max="6642" width="23.25" style="2" customWidth="1"/>
    <col min="6643" max="6644" width="9" style="2"/>
    <col min="6645" max="6645" width="9.75" style="2" customWidth="1"/>
    <col min="6646" max="6646" width="11.125" style="2" bestFit="1" customWidth="1"/>
    <col min="6647" max="6647" width="9.75" style="2" customWidth="1"/>
    <col min="6648" max="6892" width="9" style="2"/>
    <col min="6893" max="6893" width="1.5" style="2" customWidth="1"/>
    <col min="6894" max="6894" width="13.875" style="2" customWidth="1"/>
    <col min="6895" max="6895" width="16.375" style="2" customWidth="1"/>
    <col min="6896" max="6896" width="15" style="2" customWidth="1"/>
    <col min="6897" max="6897" width="11.125" style="2" customWidth="1"/>
    <col min="6898" max="6898" width="23.25" style="2" customWidth="1"/>
    <col min="6899" max="6900" width="9" style="2"/>
    <col min="6901" max="6901" width="9.75" style="2" customWidth="1"/>
    <col min="6902" max="6902" width="11.125" style="2" bestFit="1" customWidth="1"/>
    <col min="6903" max="6903" width="9.75" style="2" customWidth="1"/>
    <col min="6904" max="7148" width="9" style="2"/>
    <col min="7149" max="7149" width="1.5" style="2" customWidth="1"/>
    <col min="7150" max="7150" width="13.875" style="2" customWidth="1"/>
    <col min="7151" max="7151" width="16.375" style="2" customWidth="1"/>
    <col min="7152" max="7152" width="15" style="2" customWidth="1"/>
    <col min="7153" max="7153" width="11.125" style="2" customWidth="1"/>
    <col min="7154" max="7154" width="23.25" style="2" customWidth="1"/>
    <col min="7155" max="7156" width="9" style="2"/>
    <col min="7157" max="7157" width="9.75" style="2" customWidth="1"/>
    <col min="7158" max="7158" width="11.125" style="2" bestFit="1" customWidth="1"/>
    <col min="7159" max="7159" width="9.75" style="2" customWidth="1"/>
    <col min="7160" max="7404" width="9" style="2"/>
    <col min="7405" max="7405" width="1.5" style="2" customWidth="1"/>
    <col min="7406" max="7406" width="13.875" style="2" customWidth="1"/>
    <col min="7407" max="7407" width="16.375" style="2" customWidth="1"/>
    <col min="7408" max="7408" width="15" style="2" customWidth="1"/>
    <col min="7409" max="7409" width="11.125" style="2" customWidth="1"/>
    <col min="7410" max="7410" width="23.25" style="2" customWidth="1"/>
    <col min="7411" max="7412" width="9" style="2"/>
    <col min="7413" max="7413" width="9.75" style="2" customWidth="1"/>
    <col min="7414" max="7414" width="11.125" style="2" bestFit="1" customWidth="1"/>
    <col min="7415" max="7415" width="9.75" style="2" customWidth="1"/>
    <col min="7416" max="7660" width="9" style="2"/>
    <col min="7661" max="7661" width="1.5" style="2" customWidth="1"/>
    <col min="7662" max="7662" width="13.875" style="2" customWidth="1"/>
    <col min="7663" max="7663" width="16.375" style="2" customWidth="1"/>
    <col min="7664" max="7664" width="15" style="2" customWidth="1"/>
    <col min="7665" max="7665" width="11.125" style="2" customWidth="1"/>
    <col min="7666" max="7666" width="23.25" style="2" customWidth="1"/>
    <col min="7667" max="7668" width="9" style="2"/>
    <col min="7669" max="7669" width="9.75" style="2" customWidth="1"/>
    <col min="7670" max="7670" width="11.125" style="2" bestFit="1" customWidth="1"/>
    <col min="7671" max="7671" width="9.75" style="2" customWidth="1"/>
    <col min="7672" max="7916" width="9" style="2"/>
    <col min="7917" max="7917" width="1.5" style="2" customWidth="1"/>
    <col min="7918" max="7918" width="13.875" style="2" customWidth="1"/>
    <col min="7919" max="7919" width="16.375" style="2" customWidth="1"/>
    <col min="7920" max="7920" width="15" style="2" customWidth="1"/>
    <col min="7921" max="7921" width="11.125" style="2" customWidth="1"/>
    <col min="7922" max="7922" width="23.25" style="2" customWidth="1"/>
    <col min="7923" max="7924" width="9" style="2"/>
    <col min="7925" max="7925" width="9.75" style="2" customWidth="1"/>
    <col min="7926" max="7926" width="11.125" style="2" bestFit="1" customWidth="1"/>
    <col min="7927" max="7927" width="9.75" style="2" customWidth="1"/>
    <col min="7928" max="8172" width="9" style="2"/>
    <col min="8173" max="8173" width="1.5" style="2" customWidth="1"/>
    <col min="8174" max="8174" width="13.875" style="2" customWidth="1"/>
    <col min="8175" max="8175" width="16.375" style="2" customWidth="1"/>
    <col min="8176" max="8176" width="15" style="2" customWidth="1"/>
    <col min="8177" max="8177" width="11.125" style="2" customWidth="1"/>
    <col min="8178" max="8178" width="23.25" style="2" customWidth="1"/>
    <col min="8179" max="8180" width="9" style="2"/>
    <col min="8181" max="8181" width="9.75" style="2" customWidth="1"/>
    <col min="8182" max="8182" width="11.125" style="2" bestFit="1" customWidth="1"/>
    <col min="8183" max="8183" width="9.75" style="2" customWidth="1"/>
    <col min="8184" max="8428" width="9" style="2"/>
    <col min="8429" max="8429" width="1.5" style="2" customWidth="1"/>
    <col min="8430" max="8430" width="13.875" style="2" customWidth="1"/>
    <col min="8431" max="8431" width="16.375" style="2" customWidth="1"/>
    <col min="8432" max="8432" width="15" style="2" customWidth="1"/>
    <col min="8433" max="8433" width="11.125" style="2" customWidth="1"/>
    <col min="8434" max="8434" width="23.25" style="2" customWidth="1"/>
    <col min="8435" max="8436" width="9" style="2"/>
    <col min="8437" max="8437" width="9.75" style="2" customWidth="1"/>
    <col min="8438" max="8438" width="11.125" style="2" bestFit="1" customWidth="1"/>
    <col min="8439" max="8439" width="9.75" style="2" customWidth="1"/>
    <col min="8440" max="8684" width="9" style="2"/>
    <col min="8685" max="8685" width="1.5" style="2" customWidth="1"/>
    <col min="8686" max="8686" width="13.875" style="2" customWidth="1"/>
    <col min="8687" max="8687" width="16.375" style="2" customWidth="1"/>
    <col min="8688" max="8688" width="15" style="2" customWidth="1"/>
    <col min="8689" max="8689" width="11.125" style="2" customWidth="1"/>
    <col min="8690" max="8690" width="23.25" style="2" customWidth="1"/>
    <col min="8691" max="8692" width="9" style="2"/>
    <col min="8693" max="8693" width="9.75" style="2" customWidth="1"/>
    <col min="8694" max="8694" width="11.125" style="2" bestFit="1" customWidth="1"/>
    <col min="8695" max="8695" width="9.75" style="2" customWidth="1"/>
    <col min="8696" max="8940" width="9" style="2"/>
    <col min="8941" max="8941" width="1.5" style="2" customWidth="1"/>
    <col min="8942" max="8942" width="13.875" style="2" customWidth="1"/>
    <col min="8943" max="8943" width="16.375" style="2" customWidth="1"/>
    <col min="8944" max="8944" width="15" style="2" customWidth="1"/>
    <col min="8945" max="8945" width="11.125" style="2" customWidth="1"/>
    <col min="8946" max="8946" width="23.25" style="2" customWidth="1"/>
    <col min="8947" max="8948" width="9" style="2"/>
    <col min="8949" max="8949" width="9.75" style="2" customWidth="1"/>
    <col min="8950" max="8950" width="11.125" style="2" bestFit="1" customWidth="1"/>
    <col min="8951" max="8951" width="9.75" style="2" customWidth="1"/>
    <col min="8952" max="9196" width="9" style="2"/>
    <col min="9197" max="9197" width="1.5" style="2" customWidth="1"/>
    <col min="9198" max="9198" width="13.875" style="2" customWidth="1"/>
    <col min="9199" max="9199" width="16.375" style="2" customWidth="1"/>
    <col min="9200" max="9200" width="15" style="2" customWidth="1"/>
    <col min="9201" max="9201" width="11.125" style="2" customWidth="1"/>
    <col min="9202" max="9202" width="23.25" style="2" customWidth="1"/>
    <col min="9203" max="9204" width="9" style="2"/>
    <col min="9205" max="9205" width="9.75" style="2" customWidth="1"/>
    <col min="9206" max="9206" width="11.125" style="2" bestFit="1" customWidth="1"/>
    <col min="9207" max="9207" width="9.75" style="2" customWidth="1"/>
    <col min="9208" max="9452" width="9" style="2"/>
    <col min="9453" max="9453" width="1.5" style="2" customWidth="1"/>
    <col min="9454" max="9454" width="13.875" style="2" customWidth="1"/>
    <col min="9455" max="9455" width="16.375" style="2" customWidth="1"/>
    <col min="9456" max="9456" width="15" style="2" customWidth="1"/>
    <col min="9457" max="9457" width="11.125" style="2" customWidth="1"/>
    <col min="9458" max="9458" width="23.25" style="2" customWidth="1"/>
    <col min="9459" max="9460" width="9" style="2"/>
    <col min="9461" max="9461" width="9.75" style="2" customWidth="1"/>
    <col min="9462" max="9462" width="11.125" style="2" bestFit="1" customWidth="1"/>
    <col min="9463" max="9463" width="9.75" style="2" customWidth="1"/>
    <col min="9464" max="9708" width="9" style="2"/>
    <col min="9709" max="9709" width="1.5" style="2" customWidth="1"/>
    <col min="9710" max="9710" width="13.875" style="2" customWidth="1"/>
    <col min="9711" max="9711" width="16.375" style="2" customWidth="1"/>
    <col min="9712" max="9712" width="15" style="2" customWidth="1"/>
    <col min="9713" max="9713" width="11.125" style="2" customWidth="1"/>
    <col min="9714" max="9714" width="23.25" style="2" customWidth="1"/>
    <col min="9715" max="9716" width="9" style="2"/>
    <col min="9717" max="9717" width="9.75" style="2" customWidth="1"/>
    <col min="9718" max="9718" width="11.125" style="2" bestFit="1" customWidth="1"/>
    <col min="9719" max="9719" width="9.75" style="2" customWidth="1"/>
    <col min="9720" max="9964" width="9" style="2"/>
    <col min="9965" max="9965" width="1.5" style="2" customWidth="1"/>
    <col min="9966" max="9966" width="13.875" style="2" customWidth="1"/>
    <col min="9967" max="9967" width="16.375" style="2" customWidth="1"/>
    <col min="9968" max="9968" width="15" style="2" customWidth="1"/>
    <col min="9969" max="9969" width="11.125" style="2" customWidth="1"/>
    <col min="9970" max="9970" width="23.25" style="2" customWidth="1"/>
    <col min="9971" max="9972" width="9" style="2"/>
    <col min="9973" max="9973" width="9.75" style="2" customWidth="1"/>
    <col min="9974" max="9974" width="11.125" style="2" bestFit="1" customWidth="1"/>
    <col min="9975" max="9975" width="9.75" style="2" customWidth="1"/>
    <col min="9976" max="10220" width="9" style="2"/>
    <col min="10221" max="10221" width="1.5" style="2" customWidth="1"/>
    <col min="10222" max="10222" width="13.875" style="2" customWidth="1"/>
    <col min="10223" max="10223" width="16.375" style="2" customWidth="1"/>
    <col min="10224" max="10224" width="15" style="2" customWidth="1"/>
    <col min="10225" max="10225" width="11.125" style="2" customWidth="1"/>
    <col min="10226" max="10226" width="23.25" style="2" customWidth="1"/>
    <col min="10227" max="10228" width="9" style="2"/>
    <col min="10229" max="10229" width="9.75" style="2" customWidth="1"/>
    <col min="10230" max="10230" width="11.125" style="2" bestFit="1" customWidth="1"/>
    <col min="10231" max="10231" width="9.75" style="2" customWidth="1"/>
    <col min="10232" max="10476" width="9" style="2"/>
    <col min="10477" max="10477" width="1.5" style="2" customWidth="1"/>
    <col min="10478" max="10478" width="13.875" style="2" customWidth="1"/>
    <col min="10479" max="10479" width="16.375" style="2" customWidth="1"/>
    <col min="10480" max="10480" width="15" style="2" customWidth="1"/>
    <col min="10481" max="10481" width="11.125" style="2" customWidth="1"/>
    <col min="10482" max="10482" width="23.25" style="2" customWidth="1"/>
    <col min="10483" max="10484" width="9" style="2"/>
    <col min="10485" max="10485" width="9.75" style="2" customWidth="1"/>
    <col min="10486" max="10486" width="11.125" style="2" bestFit="1" customWidth="1"/>
    <col min="10487" max="10487" width="9.75" style="2" customWidth="1"/>
    <col min="10488" max="10732" width="9" style="2"/>
    <col min="10733" max="10733" width="1.5" style="2" customWidth="1"/>
    <col min="10734" max="10734" width="13.875" style="2" customWidth="1"/>
    <col min="10735" max="10735" width="16.375" style="2" customWidth="1"/>
    <col min="10736" max="10736" width="15" style="2" customWidth="1"/>
    <col min="10737" max="10737" width="11.125" style="2" customWidth="1"/>
    <col min="10738" max="10738" width="23.25" style="2" customWidth="1"/>
    <col min="10739" max="10740" width="9" style="2"/>
    <col min="10741" max="10741" width="9.75" style="2" customWidth="1"/>
    <col min="10742" max="10742" width="11.125" style="2" bestFit="1" customWidth="1"/>
    <col min="10743" max="10743" width="9.75" style="2" customWidth="1"/>
    <col min="10744" max="10988" width="9" style="2"/>
    <col min="10989" max="10989" width="1.5" style="2" customWidth="1"/>
    <col min="10990" max="10990" width="13.875" style="2" customWidth="1"/>
    <col min="10991" max="10991" width="16.375" style="2" customWidth="1"/>
    <col min="10992" max="10992" width="15" style="2" customWidth="1"/>
    <col min="10993" max="10993" width="11.125" style="2" customWidth="1"/>
    <col min="10994" max="10994" width="23.25" style="2" customWidth="1"/>
    <col min="10995" max="10996" width="9" style="2"/>
    <col min="10997" max="10997" width="9.75" style="2" customWidth="1"/>
    <col min="10998" max="10998" width="11.125" style="2" bestFit="1" customWidth="1"/>
    <col min="10999" max="10999" width="9.75" style="2" customWidth="1"/>
    <col min="11000" max="11244" width="9" style="2"/>
    <col min="11245" max="11245" width="1.5" style="2" customWidth="1"/>
    <col min="11246" max="11246" width="13.875" style="2" customWidth="1"/>
    <col min="11247" max="11247" width="16.375" style="2" customWidth="1"/>
    <col min="11248" max="11248" width="15" style="2" customWidth="1"/>
    <col min="11249" max="11249" width="11.125" style="2" customWidth="1"/>
    <col min="11250" max="11250" width="23.25" style="2" customWidth="1"/>
    <col min="11251" max="11252" width="9" style="2"/>
    <col min="11253" max="11253" width="9.75" style="2" customWidth="1"/>
    <col min="11254" max="11254" width="11.125" style="2" bestFit="1" customWidth="1"/>
    <col min="11255" max="11255" width="9.75" style="2" customWidth="1"/>
    <col min="11256" max="11500" width="9" style="2"/>
    <col min="11501" max="11501" width="1.5" style="2" customWidth="1"/>
    <col min="11502" max="11502" width="13.875" style="2" customWidth="1"/>
    <col min="11503" max="11503" width="16.375" style="2" customWidth="1"/>
    <col min="11504" max="11504" width="15" style="2" customWidth="1"/>
    <col min="11505" max="11505" width="11.125" style="2" customWidth="1"/>
    <col min="11506" max="11506" width="23.25" style="2" customWidth="1"/>
    <col min="11507" max="11508" width="9" style="2"/>
    <col min="11509" max="11509" width="9.75" style="2" customWidth="1"/>
    <col min="11510" max="11510" width="11.125" style="2" bestFit="1" customWidth="1"/>
    <col min="11511" max="11511" width="9.75" style="2" customWidth="1"/>
    <col min="11512" max="11756" width="9" style="2"/>
    <col min="11757" max="11757" width="1.5" style="2" customWidth="1"/>
    <col min="11758" max="11758" width="13.875" style="2" customWidth="1"/>
    <col min="11759" max="11759" width="16.375" style="2" customWidth="1"/>
    <col min="11760" max="11760" width="15" style="2" customWidth="1"/>
    <col min="11761" max="11761" width="11.125" style="2" customWidth="1"/>
    <col min="11762" max="11762" width="23.25" style="2" customWidth="1"/>
    <col min="11763" max="11764" width="9" style="2"/>
    <col min="11765" max="11765" width="9.75" style="2" customWidth="1"/>
    <col min="11766" max="11766" width="11.125" style="2" bestFit="1" customWidth="1"/>
    <col min="11767" max="11767" width="9.75" style="2" customWidth="1"/>
    <col min="11768" max="12012" width="9" style="2"/>
    <col min="12013" max="12013" width="1.5" style="2" customWidth="1"/>
    <col min="12014" max="12014" width="13.875" style="2" customWidth="1"/>
    <col min="12015" max="12015" width="16.375" style="2" customWidth="1"/>
    <col min="12016" max="12016" width="15" style="2" customWidth="1"/>
    <col min="12017" max="12017" width="11.125" style="2" customWidth="1"/>
    <col min="12018" max="12018" width="23.25" style="2" customWidth="1"/>
    <col min="12019" max="12020" width="9" style="2"/>
    <col min="12021" max="12021" width="9.75" style="2" customWidth="1"/>
    <col min="12022" max="12022" width="11.125" style="2" bestFit="1" customWidth="1"/>
    <col min="12023" max="12023" width="9.75" style="2" customWidth="1"/>
    <col min="12024" max="12268" width="9" style="2"/>
    <col min="12269" max="12269" width="1.5" style="2" customWidth="1"/>
    <col min="12270" max="12270" width="13.875" style="2" customWidth="1"/>
    <col min="12271" max="12271" width="16.375" style="2" customWidth="1"/>
    <col min="12272" max="12272" width="15" style="2" customWidth="1"/>
    <col min="12273" max="12273" width="11.125" style="2" customWidth="1"/>
    <col min="12274" max="12274" width="23.25" style="2" customWidth="1"/>
    <col min="12275" max="12276" width="9" style="2"/>
    <col min="12277" max="12277" width="9.75" style="2" customWidth="1"/>
    <col min="12278" max="12278" width="11.125" style="2" bestFit="1" customWidth="1"/>
    <col min="12279" max="12279" width="9.75" style="2" customWidth="1"/>
    <col min="12280" max="12524" width="9" style="2"/>
    <col min="12525" max="12525" width="1.5" style="2" customWidth="1"/>
    <col min="12526" max="12526" width="13.875" style="2" customWidth="1"/>
    <col min="12527" max="12527" width="16.375" style="2" customWidth="1"/>
    <col min="12528" max="12528" width="15" style="2" customWidth="1"/>
    <col min="12529" max="12529" width="11.125" style="2" customWidth="1"/>
    <col min="12530" max="12530" width="23.25" style="2" customWidth="1"/>
    <col min="12531" max="12532" width="9" style="2"/>
    <col min="12533" max="12533" width="9.75" style="2" customWidth="1"/>
    <col min="12534" max="12534" width="11.125" style="2" bestFit="1" customWidth="1"/>
    <col min="12535" max="12535" width="9.75" style="2" customWidth="1"/>
    <col min="12536" max="12780" width="9" style="2"/>
    <col min="12781" max="12781" width="1.5" style="2" customWidth="1"/>
    <col min="12782" max="12782" width="13.875" style="2" customWidth="1"/>
    <col min="12783" max="12783" width="16.375" style="2" customWidth="1"/>
    <col min="12784" max="12784" width="15" style="2" customWidth="1"/>
    <col min="12785" max="12785" width="11.125" style="2" customWidth="1"/>
    <col min="12786" max="12786" width="23.25" style="2" customWidth="1"/>
    <col min="12787" max="12788" width="9" style="2"/>
    <col min="12789" max="12789" width="9.75" style="2" customWidth="1"/>
    <col min="12790" max="12790" width="11.125" style="2" bestFit="1" customWidth="1"/>
    <col min="12791" max="12791" width="9.75" style="2" customWidth="1"/>
    <col min="12792" max="13036" width="9" style="2"/>
    <col min="13037" max="13037" width="1.5" style="2" customWidth="1"/>
    <col min="13038" max="13038" width="13.875" style="2" customWidth="1"/>
    <col min="13039" max="13039" width="16.375" style="2" customWidth="1"/>
    <col min="13040" max="13040" width="15" style="2" customWidth="1"/>
    <col min="13041" max="13041" width="11.125" style="2" customWidth="1"/>
    <col min="13042" max="13042" width="23.25" style="2" customWidth="1"/>
    <col min="13043" max="13044" width="9" style="2"/>
    <col min="13045" max="13045" width="9.75" style="2" customWidth="1"/>
    <col min="13046" max="13046" width="11.125" style="2" bestFit="1" customWidth="1"/>
    <col min="13047" max="13047" width="9.75" style="2" customWidth="1"/>
    <col min="13048" max="13292" width="9" style="2"/>
    <col min="13293" max="13293" width="1.5" style="2" customWidth="1"/>
    <col min="13294" max="13294" width="13.875" style="2" customWidth="1"/>
    <col min="13295" max="13295" width="16.375" style="2" customWidth="1"/>
    <col min="13296" max="13296" width="15" style="2" customWidth="1"/>
    <col min="13297" max="13297" width="11.125" style="2" customWidth="1"/>
    <col min="13298" max="13298" width="23.25" style="2" customWidth="1"/>
    <col min="13299" max="13300" width="9" style="2"/>
    <col min="13301" max="13301" width="9.75" style="2" customWidth="1"/>
    <col min="13302" max="13302" width="11.125" style="2" bestFit="1" customWidth="1"/>
    <col min="13303" max="13303" width="9.75" style="2" customWidth="1"/>
    <col min="13304" max="13548" width="9" style="2"/>
    <col min="13549" max="13549" width="1.5" style="2" customWidth="1"/>
    <col min="13550" max="13550" width="13.875" style="2" customWidth="1"/>
    <col min="13551" max="13551" width="16.375" style="2" customWidth="1"/>
    <col min="13552" max="13552" width="15" style="2" customWidth="1"/>
    <col min="13553" max="13553" width="11.125" style="2" customWidth="1"/>
    <col min="13554" max="13554" width="23.25" style="2" customWidth="1"/>
    <col min="13555" max="13556" width="9" style="2"/>
    <col min="13557" max="13557" width="9.75" style="2" customWidth="1"/>
    <col min="13558" max="13558" width="11.125" style="2" bestFit="1" customWidth="1"/>
    <col min="13559" max="13559" width="9.75" style="2" customWidth="1"/>
    <col min="13560" max="13804" width="9" style="2"/>
    <col min="13805" max="13805" width="1.5" style="2" customWidth="1"/>
    <col min="13806" max="13806" width="13.875" style="2" customWidth="1"/>
    <col min="13807" max="13807" width="16.375" style="2" customWidth="1"/>
    <col min="13808" max="13808" width="15" style="2" customWidth="1"/>
    <col min="13809" max="13809" width="11.125" style="2" customWidth="1"/>
    <col min="13810" max="13810" width="23.25" style="2" customWidth="1"/>
    <col min="13811" max="13812" width="9" style="2"/>
    <col min="13813" max="13813" width="9.75" style="2" customWidth="1"/>
    <col min="13814" max="13814" width="11.125" style="2" bestFit="1" customWidth="1"/>
    <col min="13815" max="13815" width="9.75" style="2" customWidth="1"/>
    <col min="13816" max="14060" width="9" style="2"/>
    <col min="14061" max="14061" width="1.5" style="2" customWidth="1"/>
    <col min="14062" max="14062" width="13.875" style="2" customWidth="1"/>
    <col min="14063" max="14063" width="16.375" style="2" customWidth="1"/>
    <col min="14064" max="14064" width="15" style="2" customWidth="1"/>
    <col min="14065" max="14065" width="11.125" style="2" customWidth="1"/>
    <col min="14066" max="14066" width="23.25" style="2" customWidth="1"/>
    <col min="14067" max="14068" width="9" style="2"/>
    <col min="14069" max="14069" width="9.75" style="2" customWidth="1"/>
    <col min="14070" max="14070" width="11.125" style="2" bestFit="1" customWidth="1"/>
    <col min="14071" max="14071" width="9.75" style="2" customWidth="1"/>
    <col min="14072" max="14316" width="9" style="2"/>
    <col min="14317" max="14317" width="1.5" style="2" customWidth="1"/>
    <col min="14318" max="14318" width="13.875" style="2" customWidth="1"/>
    <col min="14319" max="14319" width="16.375" style="2" customWidth="1"/>
    <col min="14320" max="14320" width="15" style="2" customWidth="1"/>
    <col min="14321" max="14321" width="11.125" style="2" customWidth="1"/>
    <col min="14322" max="14322" width="23.25" style="2" customWidth="1"/>
    <col min="14323" max="14324" width="9" style="2"/>
    <col min="14325" max="14325" width="9.75" style="2" customWidth="1"/>
    <col min="14326" max="14326" width="11.125" style="2" bestFit="1" customWidth="1"/>
    <col min="14327" max="14327" width="9.75" style="2" customWidth="1"/>
    <col min="14328" max="14572" width="9" style="2"/>
    <col min="14573" max="14573" width="1.5" style="2" customWidth="1"/>
    <col min="14574" max="14574" width="13.875" style="2" customWidth="1"/>
    <col min="14575" max="14575" width="16.375" style="2" customWidth="1"/>
    <col min="14576" max="14576" width="15" style="2" customWidth="1"/>
    <col min="14577" max="14577" width="11.125" style="2" customWidth="1"/>
    <col min="14578" max="14578" width="23.25" style="2" customWidth="1"/>
    <col min="14579" max="14580" width="9" style="2"/>
    <col min="14581" max="14581" width="9.75" style="2" customWidth="1"/>
    <col min="14582" max="14582" width="11.125" style="2" bestFit="1" customWidth="1"/>
    <col min="14583" max="14583" width="9.75" style="2" customWidth="1"/>
    <col min="14584" max="14828" width="9" style="2"/>
    <col min="14829" max="14829" width="1.5" style="2" customWidth="1"/>
    <col min="14830" max="14830" width="13.875" style="2" customWidth="1"/>
    <col min="14831" max="14831" width="16.375" style="2" customWidth="1"/>
    <col min="14832" max="14832" width="15" style="2" customWidth="1"/>
    <col min="14833" max="14833" width="11.125" style="2" customWidth="1"/>
    <col min="14834" max="14834" width="23.25" style="2" customWidth="1"/>
    <col min="14835" max="14836" width="9" style="2"/>
    <col min="14837" max="14837" width="9.75" style="2" customWidth="1"/>
    <col min="14838" max="14838" width="11.125" style="2" bestFit="1" customWidth="1"/>
    <col min="14839" max="14839" width="9.75" style="2" customWidth="1"/>
    <col min="14840" max="15084" width="9" style="2"/>
    <col min="15085" max="15085" width="1.5" style="2" customWidth="1"/>
    <col min="15086" max="15086" width="13.875" style="2" customWidth="1"/>
    <col min="15087" max="15087" width="16.375" style="2" customWidth="1"/>
    <col min="15088" max="15088" width="15" style="2" customWidth="1"/>
    <col min="15089" max="15089" width="11.125" style="2" customWidth="1"/>
    <col min="15090" max="15090" width="23.25" style="2" customWidth="1"/>
    <col min="15091" max="15092" width="9" style="2"/>
    <col min="15093" max="15093" width="9.75" style="2" customWidth="1"/>
    <col min="15094" max="15094" width="11.125" style="2" bestFit="1" customWidth="1"/>
    <col min="15095" max="15095" width="9.75" style="2" customWidth="1"/>
    <col min="15096" max="15340" width="9" style="2"/>
    <col min="15341" max="15341" width="1.5" style="2" customWidth="1"/>
    <col min="15342" max="15342" width="13.875" style="2" customWidth="1"/>
    <col min="15343" max="15343" width="16.375" style="2" customWidth="1"/>
    <col min="15344" max="15344" width="15" style="2" customWidth="1"/>
    <col min="15345" max="15345" width="11.125" style="2" customWidth="1"/>
    <col min="15346" max="15346" width="23.25" style="2" customWidth="1"/>
    <col min="15347" max="15348" width="9" style="2"/>
    <col min="15349" max="15349" width="9.75" style="2" customWidth="1"/>
    <col min="15350" max="15350" width="11.125" style="2" bestFit="1" customWidth="1"/>
    <col min="15351" max="15351" width="9.75" style="2" customWidth="1"/>
    <col min="15352" max="15596" width="9" style="2"/>
    <col min="15597" max="15597" width="1.5" style="2" customWidth="1"/>
    <col min="15598" max="15598" width="13.875" style="2" customWidth="1"/>
    <col min="15599" max="15599" width="16.375" style="2" customWidth="1"/>
    <col min="15600" max="15600" width="15" style="2" customWidth="1"/>
    <col min="15601" max="15601" width="11.125" style="2" customWidth="1"/>
    <col min="15602" max="15602" width="23.25" style="2" customWidth="1"/>
    <col min="15603" max="15604" width="9" style="2"/>
    <col min="15605" max="15605" width="9.75" style="2" customWidth="1"/>
    <col min="15606" max="15606" width="11.125" style="2" bestFit="1" customWidth="1"/>
    <col min="15607" max="15607" width="9.75" style="2" customWidth="1"/>
    <col min="15608" max="15852" width="9" style="2"/>
    <col min="15853" max="15853" width="1.5" style="2" customWidth="1"/>
    <col min="15854" max="15854" width="13.875" style="2" customWidth="1"/>
    <col min="15855" max="15855" width="16.375" style="2" customWidth="1"/>
    <col min="15856" max="15856" width="15" style="2" customWidth="1"/>
    <col min="15857" max="15857" width="11.125" style="2" customWidth="1"/>
    <col min="15858" max="15858" width="23.25" style="2" customWidth="1"/>
    <col min="15859" max="15860" width="9" style="2"/>
    <col min="15861" max="15861" width="9.75" style="2" customWidth="1"/>
    <col min="15862" max="15862" width="11.125" style="2" bestFit="1" customWidth="1"/>
    <col min="15863" max="15863" width="9.75" style="2" customWidth="1"/>
    <col min="15864" max="16108" width="9" style="2"/>
    <col min="16109" max="16109" width="1.5" style="2" customWidth="1"/>
    <col min="16110" max="16110" width="13.875" style="2" customWidth="1"/>
    <col min="16111" max="16111" width="16.375" style="2" customWidth="1"/>
    <col min="16112" max="16112" width="15" style="2" customWidth="1"/>
    <col min="16113" max="16113" width="11.125" style="2" customWidth="1"/>
    <col min="16114" max="16114" width="23.25" style="2" customWidth="1"/>
    <col min="16115" max="16116" width="9" style="2"/>
    <col min="16117" max="16117" width="9.75" style="2" customWidth="1"/>
    <col min="16118" max="16118" width="11.125" style="2" bestFit="1" customWidth="1"/>
    <col min="16119" max="16119" width="9.75" style="2" customWidth="1"/>
    <col min="16120" max="16384" width="9" style="2"/>
  </cols>
  <sheetData>
    <row r="1" spans="1:6" ht="21">
      <c r="A1" s="1"/>
      <c r="B1" s="21" t="s">
        <v>69</v>
      </c>
      <c r="C1" s="21"/>
      <c r="D1" s="21"/>
      <c r="E1" s="21"/>
      <c r="F1" s="21"/>
    </row>
    <row r="2" spans="1:6" ht="42">
      <c r="A2" s="3"/>
      <c r="B2" s="4" t="s">
        <v>0</v>
      </c>
      <c r="C2" s="4" t="s">
        <v>1</v>
      </c>
      <c r="D2" s="5" t="s">
        <v>2</v>
      </c>
      <c r="E2" s="6" t="s">
        <v>3</v>
      </c>
      <c r="F2" s="7" t="s">
        <v>4</v>
      </c>
    </row>
    <row r="3" spans="1:6" ht="21">
      <c r="A3" s="3"/>
      <c r="B3" s="4" t="s">
        <v>5</v>
      </c>
      <c r="C3" s="4" t="s">
        <v>6</v>
      </c>
      <c r="D3" s="8">
        <v>2228</v>
      </c>
      <c r="E3" s="5">
        <v>12922.4</v>
      </c>
      <c r="F3" s="5">
        <v>5800</v>
      </c>
    </row>
    <row r="4" spans="1:6" ht="21">
      <c r="A4" s="3"/>
      <c r="B4" s="4" t="s">
        <v>5</v>
      </c>
      <c r="C4" s="4" t="s">
        <v>7</v>
      </c>
      <c r="D4" s="8">
        <v>0</v>
      </c>
      <c r="E4" s="5">
        <v>0</v>
      </c>
      <c r="F4" s="5">
        <v>0</v>
      </c>
    </row>
    <row r="5" spans="1:6" ht="21">
      <c r="A5" s="3"/>
      <c r="B5" s="4" t="s">
        <v>5</v>
      </c>
      <c r="C5" s="4" t="s">
        <v>8</v>
      </c>
      <c r="D5" s="8">
        <v>6872</v>
      </c>
      <c r="E5" s="5">
        <v>35734</v>
      </c>
      <c r="F5" s="5">
        <v>5200</v>
      </c>
    </row>
    <row r="6" spans="1:6" ht="21">
      <c r="A6" s="3"/>
      <c r="B6" s="4" t="s">
        <v>5</v>
      </c>
      <c r="C6" s="4" t="s">
        <v>9</v>
      </c>
      <c r="D6" s="8">
        <v>0</v>
      </c>
      <c r="E6" s="5">
        <v>0</v>
      </c>
      <c r="F6" s="5">
        <v>0</v>
      </c>
    </row>
    <row r="7" spans="1:6" ht="21">
      <c r="A7" s="3"/>
      <c r="B7" s="4" t="s">
        <v>5</v>
      </c>
      <c r="C7" s="4" t="s">
        <v>10</v>
      </c>
      <c r="D7" s="8">
        <v>0</v>
      </c>
      <c r="E7" s="5">
        <v>0</v>
      </c>
      <c r="F7" s="5">
        <v>0</v>
      </c>
    </row>
    <row r="8" spans="1:6" ht="21">
      <c r="A8" s="3"/>
      <c r="B8" s="4" t="s">
        <v>5</v>
      </c>
      <c r="C8" s="4" t="s">
        <v>11</v>
      </c>
      <c r="D8" s="8">
        <v>20</v>
      </c>
      <c r="E8" s="5">
        <v>154</v>
      </c>
      <c r="F8" s="5">
        <v>7700</v>
      </c>
    </row>
    <row r="9" spans="1:6" ht="21">
      <c r="A9" s="3"/>
      <c r="B9" s="4" t="s">
        <v>5</v>
      </c>
      <c r="C9" s="4" t="s">
        <v>12</v>
      </c>
      <c r="D9" s="8">
        <v>850</v>
      </c>
      <c r="E9" s="5">
        <v>2635</v>
      </c>
      <c r="F9" s="5">
        <v>3100</v>
      </c>
    </row>
    <row r="10" spans="1:6" ht="21">
      <c r="A10" s="3"/>
      <c r="B10" s="4" t="s">
        <v>13</v>
      </c>
      <c r="C10" s="4" t="s">
        <v>14</v>
      </c>
      <c r="D10" s="8">
        <v>0</v>
      </c>
      <c r="E10" s="5">
        <v>0</v>
      </c>
      <c r="F10" s="5">
        <v>0</v>
      </c>
    </row>
    <row r="11" spans="1:6" ht="21">
      <c r="A11" s="3"/>
      <c r="B11" s="4" t="s">
        <v>13</v>
      </c>
      <c r="C11" s="4" t="s">
        <v>15</v>
      </c>
      <c r="D11" s="8">
        <v>0</v>
      </c>
      <c r="E11" s="5">
        <v>0</v>
      </c>
      <c r="F11" s="5">
        <v>0</v>
      </c>
    </row>
    <row r="12" spans="1:6" ht="21">
      <c r="A12" s="3"/>
      <c r="B12" s="4" t="s">
        <v>13</v>
      </c>
      <c r="C12" s="4" t="s">
        <v>16</v>
      </c>
      <c r="D12" s="8">
        <v>12</v>
      </c>
      <c r="E12" s="5">
        <v>14</v>
      </c>
      <c r="F12" s="5">
        <v>1200</v>
      </c>
    </row>
    <row r="13" spans="1:6" ht="21">
      <c r="A13" s="3"/>
      <c r="B13" s="4" t="s">
        <v>13</v>
      </c>
      <c r="C13" s="4" t="s">
        <v>17</v>
      </c>
      <c r="D13" s="8">
        <v>0</v>
      </c>
      <c r="E13" s="5">
        <v>0</v>
      </c>
      <c r="F13" s="5">
        <v>0</v>
      </c>
    </row>
    <row r="14" spans="1:6" ht="21">
      <c r="A14" s="3"/>
      <c r="B14" s="4" t="s">
        <v>13</v>
      </c>
      <c r="C14" s="4" t="s">
        <v>18</v>
      </c>
      <c r="D14" s="8">
        <v>0</v>
      </c>
      <c r="E14" s="5">
        <v>0</v>
      </c>
      <c r="F14" s="5">
        <v>0</v>
      </c>
    </row>
    <row r="15" spans="1:6" ht="21">
      <c r="A15" s="3"/>
      <c r="B15" s="4" t="s">
        <v>13</v>
      </c>
      <c r="C15" s="4" t="s">
        <v>19</v>
      </c>
      <c r="D15" s="8">
        <v>0</v>
      </c>
      <c r="E15" s="5">
        <v>0</v>
      </c>
      <c r="F15" s="5">
        <v>0</v>
      </c>
    </row>
    <row r="16" spans="1:6" ht="21">
      <c r="A16" s="3"/>
      <c r="B16" s="4" t="s">
        <v>20</v>
      </c>
      <c r="C16" s="4" t="s">
        <v>21</v>
      </c>
      <c r="D16" s="8">
        <v>12</v>
      </c>
      <c r="E16" s="5">
        <v>540</v>
      </c>
      <c r="F16" s="5">
        <v>45000</v>
      </c>
    </row>
    <row r="17" spans="1:6" ht="21">
      <c r="A17" s="3"/>
      <c r="B17" s="4" t="s">
        <v>20</v>
      </c>
      <c r="C17" s="4" t="s">
        <v>22</v>
      </c>
      <c r="D17" s="8">
        <v>185</v>
      </c>
      <c r="E17" s="5">
        <v>8510</v>
      </c>
      <c r="F17" s="5">
        <v>46000</v>
      </c>
    </row>
    <row r="18" spans="1:6" ht="21">
      <c r="A18" s="3"/>
      <c r="B18" s="4" t="s">
        <v>20</v>
      </c>
      <c r="C18" s="4" t="s">
        <v>23</v>
      </c>
      <c r="D18" s="8">
        <v>780</v>
      </c>
      <c r="E18" s="5">
        <v>32760</v>
      </c>
      <c r="F18" s="5">
        <v>42000</v>
      </c>
    </row>
    <row r="19" spans="1:6" ht="21">
      <c r="A19" s="3"/>
      <c r="B19" s="4" t="s">
        <v>20</v>
      </c>
      <c r="C19" s="4" t="s">
        <v>24</v>
      </c>
      <c r="D19" s="8">
        <v>8</v>
      </c>
      <c r="E19" s="5">
        <v>144</v>
      </c>
      <c r="F19" s="5">
        <v>18000</v>
      </c>
    </row>
    <row r="20" spans="1:6" ht="21">
      <c r="A20" s="3"/>
      <c r="B20" s="4" t="s">
        <v>20</v>
      </c>
      <c r="C20" s="4" t="s">
        <v>25</v>
      </c>
      <c r="D20" s="8">
        <v>15</v>
      </c>
      <c r="E20" s="5">
        <v>735</v>
      </c>
      <c r="F20" s="5">
        <v>49000</v>
      </c>
    </row>
    <row r="21" spans="1:6" ht="21">
      <c r="A21" s="3"/>
      <c r="B21" s="4" t="s">
        <v>26</v>
      </c>
      <c r="C21" s="4" t="s">
        <v>27</v>
      </c>
      <c r="D21" s="8">
        <v>0</v>
      </c>
      <c r="E21" s="5">
        <v>0</v>
      </c>
      <c r="F21" s="5">
        <v>0</v>
      </c>
    </row>
    <row r="22" spans="1:6" ht="21">
      <c r="A22" s="3"/>
      <c r="B22" s="4" t="s">
        <v>26</v>
      </c>
      <c r="C22" s="4" t="s">
        <v>28</v>
      </c>
      <c r="D22" s="8">
        <v>165</v>
      </c>
      <c r="E22" s="5">
        <v>9075</v>
      </c>
      <c r="F22" s="5">
        <v>55000</v>
      </c>
    </row>
    <row r="23" spans="1:6" ht="21">
      <c r="A23" s="3"/>
      <c r="B23" s="4" t="s">
        <v>26</v>
      </c>
      <c r="C23" s="4" t="s">
        <v>29</v>
      </c>
      <c r="D23" s="8">
        <v>52</v>
      </c>
      <c r="E23" s="5">
        <v>1872</v>
      </c>
      <c r="F23" s="5">
        <v>36000</v>
      </c>
    </row>
    <row r="24" spans="1:6" ht="21">
      <c r="A24" s="3"/>
      <c r="B24" s="4" t="s">
        <v>26</v>
      </c>
      <c r="C24" s="4" t="s">
        <v>30</v>
      </c>
      <c r="D24" s="8">
        <v>65</v>
      </c>
      <c r="E24" s="5">
        <v>2470</v>
      </c>
      <c r="F24" s="5">
        <v>38000</v>
      </c>
    </row>
    <row r="25" spans="1:6" ht="21">
      <c r="A25" s="3"/>
      <c r="B25" s="4" t="s">
        <v>26</v>
      </c>
      <c r="C25" s="4" t="s">
        <v>31</v>
      </c>
      <c r="D25" s="8">
        <v>1</v>
      </c>
      <c r="E25" s="5">
        <v>5</v>
      </c>
      <c r="F25" s="5">
        <v>5000</v>
      </c>
    </row>
    <row r="26" spans="1:6" ht="21">
      <c r="A26" s="3"/>
      <c r="B26" s="4" t="s">
        <v>26</v>
      </c>
      <c r="C26" s="4" t="s">
        <v>32</v>
      </c>
      <c r="D26" s="8">
        <v>2</v>
      </c>
      <c r="E26" s="5">
        <v>6</v>
      </c>
      <c r="F26" s="5">
        <v>3000</v>
      </c>
    </row>
    <row r="27" spans="1:6" ht="21">
      <c r="A27" s="3"/>
      <c r="B27" s="4" t="s">
        <v>26</v>
      </c>
      <c r="C27" s="4" t="s">
        <v>33</v>
      </c>
      <c r="D27" s="5">
        <v>17</v>
      </c>
      <c r="E27" s="5">
        <v>136</v>
      </c>
      <c r="F27" s="5">
        <v>8000</v>
      </c>
    </row>
    <row r="28" spans="1:6" ht="21">
      <c r="A28" s="3"/>
      <c r="B28" s="4" t="s">
        <v>26</v>
      </c>
      <c r="C28" s="4" t="s">
        <v>34</v>
      </c>
      <c r="D28" s="8">
        <v>335</v>
      </c>
      <c r="E28" s="5">
        <v>4020</v>
      </c>
      <c r="F28" s="5">
        <v>12000</v>
      </c>
    </row>
    <row r="29" spans="1:6" ht="21">
      <c r="A29" s="3"/>
      <c r="B29" s="4" t="s">
        <v>35</v>
      </c>
      <c r="C29" s="4" t="s">
        <v>36</v>
      </c>
      <c r="D29" s="8">
        <v>1950</v>
      </c>
      <c r="E29" s="5">
        <v>19110</v>
      </c>
      <c r="F29" s="5">
        <v>9800</v>
      </c>
    </row>
    <row r="30" spans="1:6" ht="21">
      <c r="A30" s="3"/>
      <c r="B30" s="4" t="s">
        <v>35</v>
      </c>
      <c r="C30" s="4" t="s">
        <v>37</v>
      </c>
      <c r="D30" s="8">
        <v>0</v>
      </c>
      <c r="E30" s="5">
        <v>0</v>
      </c>
      <c r="F30" s="5">
        <v>0</v>
      </c>
    </row>
    <row r="31" spans="1:6" ht="21">
      <c r="A31" s="3"/>
      <c r="B31" s="4" t="s">
        <v>35</v>
      </c>
      <c r="C31" s="4" t="s">
        <v>38</v>
      </c>
      <c r="D31" s="8">
        <v>0</v>
      </c>
      <c r="E31" s="5">
        <v>0</v>
      </c>
      <c r="F31" s="5">
        <v>0</v>
      </c>
    </row>
    <row r="32" spans="1:6" ht="21">
      <c r="A32" s="3"/>
      <c r="B32" s="4" t="s">
        <v>35</v>
      </c>
      <c r="C32" s="4" t="s">
        <v>39</v>
      </c>
      <c r="D32" s="8">
        <v>0</v>
      </c>
      <c r="E32" s="5">
        <v>0</v>
      </c>
      <c r="F32" s="5">
        <v>0</v>
      </c>
    </row>
    <row r="33" spans="1:6" ht="21">
      <c r="A33" s="3"/>
      <c r="B33" s="4" t="s">
        <v>35</v>
      </c>
      <c r="C33" s="4" t="s">
        <v>40</v>
      </c>
      <c r="D33" s="8">
        <v>0</v>
      </c>
      <c r="E33" s="5">
        <v>0</v>
      </c>
      <c r="F33" s="5">
        <v>0</v>
      </c>
    </row>
    <row r="34" spans="1:6" ht="21">
      <c r="A34" s="3"/>
      <c r="B34" s="4" t="s">
        <v>35</v>
      </c>
      <c r="C34" s="4" t="s">
        <v>41</v>
      </c>
      <c r="D34" s="8">
        <v>185</v>
      </c>
      <c r="E34" s="5">
        <v>7770</v>
      </c>
      <c r="F34" s="5">
        <v>42000</v>
      </c>
    </row>
    <row r="35" spans="1:6" ht="21">
      <c r="A35" s="3"/>
      <c r="B35" s="4" t="s">
        <v>35</v>
      </c>
      <c r="C35" s="4" t="s">
        <v>42</v>
      </c>
      <c r="D35" s="8">
        <v>62</v>
      </c>
      <c r="E35" s="5">
        <v>161.19999999999999</v>
      </c>
      <c r="F35" s="5">
        <v>2600</v>
      </c>
    </row>
    <row r="36" spans="1:6" ht="21">
      <c r="A36" s="3"/>
      <c r="B36" s="4" t="s">
        <v>35</v>
      </c>
      <c r="C36" s="4" t="s">
        <v>43</v>
      </c>
      <c r="D36" s="8">
        <v>1950</v>
      </c>
      <c r="E36" s="5">
        <v>113100</v>
      </c>
      <c r="F36" s="5">
        <v>58000</v>
      </c>
    </row>
    <row r="37" spans="1:6" ht="24" customHeight="1">
      <c r="A37" s="3"/>
      <c r="B37" s="4" t="s">
        <v>35</v>
      </c>
      <c r="C37" s="4" t="s">
        <v>44</v>
      </c>
      <c r="D37" s="8">
        <v>486</v>
      </c>
      <c r="E37" s="5">
        <v>26730</v>
      </c>
      <c r="F37" s="5">
        <v>55000</v>
      </c>
    </row>
    <row r="38" spans="1:6" ht="21">
      <c r="A38" s="3"/>
      <c r="B38" s="4" t="s">
        <v>35</v>
      </c>
      <c r="C38" s="4" t="s">
        <v>45</v>
      </c>
      <c r="D38" s="8">
        <v>115</v>
      </c>
      <c r="E38" s="5">
        <v>3220</v>
      </c>
      <c r="F38" s="5">
        <v>28000</v>
      </c>
    </row>
    <row r="39" spans="1:6" ht="21">
      <c r="A39" s="3"/>
      <c r="B39" s="4" t="s">
        <v>46</v>
      </c>
      <c r="C39" s="4" t="s">
        <v>47</v>
      </c>
      <c r="D39" s="17" t="s">
        <v>68</v>
      </c>
      <c r="E39" s="16">
        <v>0</v>
      </c>
      <c r="F39" s="15">
        <v>0</v>
      </c>
    </row>
    <row r="40" spans="1:6" ht="21">
      <c r="A40" s="3"/>
      <c r="B40" s="4" t="s">
        <v>46</v>
      </c>
      <c r="C40" s="4" t="s">
        <v>48</v>
      </c>
      <c r="D40" s="8">
        <v>12.9</v>
      </c>
      <c r="E40" s="5">
        <v>22</v>
      </c>
      <c r="F40" s="5">
        <v>1700</v>
      </c>
    </row>
    <row r="41" spans="1:6" ht="21">
      <c r="A41" s="3"/>
      <c r="B41" s="4" t="s">
        <v>46</v>
      </c>
      <c r="C41" s="4" t="s">
        <v>49</v>
      </c>
      <c r="D41" s="8">
        <v>567</v>
      </c>
      <c r="E41" s="5">
        <v>1417.5</v>
      </c>
      <c r="F41" s="5">
        <v>2500</v>
      </c>
    </row>
    <row r="42" spans="1:6" ht="21">
      <c r="A42" s="3"/>
      <c r="B42" s="4" t="s">
        <v>46</v>
      </c>
      <c r="C42" s="4" t="s">
        <v>50</v>
      </c>
      <c r="D42" s="8">
        <v>0</v>
      </c>
      <c r="E42" s="5">
        <v>0</v>
      </c>
      <c r="F42" s="5">
        <v>0</v>
      </c>
    </row>
    <row r="43" spans="1:6" ht="21">
      <c r="A43" s="3"/>
      <c r="B43" s="4" t="s">
        <v>51</v>
      </c>
      <c r="C43" s="4" t="s">
        <v>52</v>
      </c>
      <c r="D43" s="8">
        <v>0</v>
      </c>
      <c r="E43" s="10">
        <v>0</v>
      </c>
      <c r="F43" s="5">
        <v>0</v>
      </c>
    </row>
    <row r="44" spans="1:6" ht="21">
      <c r="A44" s="3"/>
      <c r="B44" s="4" t="s">
        <v>51</v>
      </c>
      <c r="C44" s="4" t="s">
        <v>53</v>
      </c>
      <c r="D44" s="8">
        <v>0</v>
      </c>
      <c r="E44" s="5"/>
      <c r="F44" s="5"/>
    </row>
    <row r="45" spans="1:6" s="9" customFormat="1" ht="21">
      <c r="A45" s="3"/>
      <c r="B45" s="4" t="s">
        <v>51</v>
      </c>
      <c r="C45" s="4" t="s">
        <v>54</v>
      </c>
      <c r="D45" s="8">
        <v>4</v>
      </c>
      <c r="E45" s="5">
        <v>11</v>
      </c>
      <c r="F45" s="5">
        <v>2800</v>
      </c>
    </row>
    <row r="46" spans="1:6" s="9" customFormat="1" ht="21">
      <c r="A46" s="3"/>
      <c r="B46" s="4" t="s">
        <v>51</v>
      </c>
      <c r="C46" s="4" t="s">
        <v>55</v>
      </c>
      <c r="D46" s="8">
        <v>0.5</v>
      </c>
      <c r="E46" s="5">
        <v>1</v>
      </c>
      <c r="F46" s="5">
        <v>800</v>
      </c>
    </row>
    <row r="47" spans="1:6" s="9" customFormat="1" ht="21">
      <c r="A47" s="3"/>
      <c r="B47" s="4" t="s">
        <v>56</v>
      </c>
      <c r="C47" s="4" t="s">
        <v>57</v>
      </c>
      <c r="D47" s="8">
        <v>78</v>
      </c>
      <c r="E47" s="10">
        <v>202.8</v>
      </c>
      <c r="F47" s="5">
        <v>2600</v>
      </c>
    </row>
    <row r="48" spans="1:6" s="9" customFormat="1" ht="21">
      <c r="A48" s="3"/>
      <c r="B48" s="4" t="s">
        <v>56</v>
      </c>
      <c r="C48" s="4" t="s">
        <v>58</v>
      </c>
      <c r="D48" s="8">
        <v>2.1</v>
      </c>
      <c r="E48" s="5">
        <v>5</v>
      </c>
      <c r="F48" s="5">
        <v>2600</v>
      </c>
    </row>
    <row r="49" spans="1:6" s="9" customFormat="1" ht="21">
      <c r="A49" s="3"/>
      <c r="B49" s="4" t="s">
        <v>56</v>
      </c>
      <c r="C49" s="4" t="s">
        <v>59</v>
      </c>
      <c r="D49" s="8">
        <v>0</v>
      </c>
      <c r="E49" s="5">
        <v>0</v>
      </c>
      <c r="F49" s="5">
        <v>0</v>
      </c>
    </row>
    <row r="50" spans="1:6" s="9" customFormat="1" ht="21">
      <c r="A50" s="3"/>
      <c r="B50" s="4" t="s">
        <v>56</v>
      </c>
      <c r="C50" s="4" t="s">
        <v>60</v>
      </c>
      <c r="D50" s="8">
        <v>280</v>
      </c>
      <c r="E50" s="5">
        <v>532</v>
      </c>
      <c r="F50" s="5">
        <v>1900</v>
      </c>
    </row>
    <row r="51" spans="1:6" s="9" customFormat="1" ht="42">
      <c r="A51" s="3"/>
      <c r="B51" s="4" t="s">
        <v>56</v>
      </c>
      <c r="C51" s="4" t="s">
        <v>67</v>
      </c>
      <c r="D51" s="8">
        <v>786</v>
      </c>
      <c r="E51" s="5">
        <v>0</v>
      </c>
      <c r="F51" s="5" t="s">
        <v>70</v>
      </c>
    </row>
    <row r="52" spans="1:6" s="9" customFormat="1" ht="21">
      <c r="A52" s="3"/>
      <c r="B52" s="4"/>
      <c r="C52" s="4" t="s">
        <v>61</v>
      </c>
      <c r="D52" s="5">
        <f>D3+D4+D5+D6+D7+D8+D9+D10+D11+D12+D13+D14+D15+D16+D17+D18+D19+D20+D21+D22+D23+D24+D25+D26+D27+D28+D29+D30+D31+D32+D33+D34+D35+D36+D37+D38+D39+D40+D41+D42+D43+D44+D45+D46+D47+D48+D49+D50+D51</f>
        <v>18097.5</v>
      </c>
      <c r="E52" s="5">
        <f>E3+E4+E5+E6+E7+E8+E9+E10+E11+E12+E13+E14+E15+E16+E17+E18+E19+E20+E21+E22+E23+E24+E25+E26+E27+E28+E29+E30+E31+E32+E33+E34+E35+E36+E37+E38+E39+E40+E41+E42+E43+E44+E45+E46+E47+E48+E49+E50+E51</f>
        <v>284014.89999999997</v>
      </c>
      <c r="F52" s="8">
        <v>0</v>
      </c>
    </row>
    <row r="53" spans="1:6" s="9" customFormat="1" ht="21">
      <c r="A53" s="3"/>
      <c r="B53" s="4"/>
      <c r="C53" s="4" t="s">
        <v>62</v>
      </c>
      <c r="D53" s="5">
        <v>18343</v>
      </c>
      <c r="E53" s="5"/>
      <c r="F53" s="10">
        <v>0</v>
      </c>
    </row>
    <row r="54" spans="1:6" s="9" customFormat="1" ht="21">
      <c r="A54" s="1"/>
      <c r="B54" s="4"/>
      <c r="C54" s="4" t="s">
        <v>63</v>
      </c>
      <c r="D54" s="5">
        <v>0</v>
      </c>
      <c r="E54" s="5">
        <v>0</v>
      </c>
      <c r="F54" s="5">
        <v>0</v>
      </c>
    </row>
    <row r="55" spans="1:6" s="9" customFormat="1" ht="21">
      <c r="A55" s="11"/>
      <c r="B55" s="12"/>
      <c r="C55" s="4" t="s">
        <v>64</v>
      </c>
      <c r="D55" s="5">
        <v>3785</v>
      </c>
      <c r="E55" s="5">
        <v>0</v>
      </c>
      <c r="F55" s="5">
        <v>0</v>
      </c>
    </row>
    <row r="56" spans="1:6" s="9" customFormat="1" ht="21">
      <c r="A56" s="2"/>
      <c r="B56" s="4"/>
      <c r="C56" s="4" t="s">
        <v>65</v>
      </c>
      <c r="D56" s="5">
        <v>0</v>
      </c>
      <c r="E56" s="5">
        <v>0</v>
      </c>
      <c r="F56" s="5">
        <v>0</v>
      </c>
    </row>
    <row r="57" spans="1:6" s="9" customFormat="1" ht="21">
      <c r="A57" s="2"/>
      <c r="B57" s="12"/>
      <c r="C57" s="4" t="s">
        <v>66</v>
      </c>
      <c r="D57" s="5">
        <f>SUM(D53:D56)</f>
        <v>22128</v>
      </c>
      <c r="E57" s="5">
        <v>0</v>
      </c>
      <c r="F57" s="5">
        <v>0</v>
      </c>
    </row>
  </sheetData>
  <mergeCells count="1">
    <mergeCell ref="B1:F1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K4:K52"/>
  <sheetViews>
    <sheetView workbookViewId="0">
      <selection activeCell="R14" sqref="R14"/>
    </sheetView>
  </sheetViews>
  <sheetFormatPr defaultRowHeight="14.25"/>
  <sheetData>
    <row r="4" spans="11:11" ht="21">
      <c r="K4" s="18"/>
    </row>
    <row r="5" spans="11:11" ht="21">
      <c r="K5" s="18"/>
    </row>
    <row r="6" spans="11:11" ht="21">
      <c r="K6" s="18"/>
    </row>
    <row r="7" spans="11:11" ht="21">
      <c r="K7" s="18"/>
    </row>
    <row r="8" spans="11:11" ht="21">
      <c r="K8" s="18"/>
    </row>
    <row r="9" spans="11:11" ht="21">
      <c r="K9" s="18"/>
    </row>
    <row r="10" spans="11:11" ht="21">
      <c r="K10" s="18"/>
    </row>
    <row r="11" spans="11:11" ht="21">
      <c r="K11" s="18"/>
    </row>
    <row r="12" spans="11:11" ht="21">
      <c r="K12" s="18"/>
    </row>
    <row r="13" spans="11:11" ht="21">
      <c r="K13" s="18"/>
    </row>
    <row r="14" spans="11:11" ht="21">
      <c r="K14" s="18"/>
    </row>
    <row r="15" spans="11:11" ht="21">
      <c r="K15" s="18"/>
    </row>
    <row r="16" spans="11:11" ht="21">
      <c r="K16" s="18"/>
    </row>
    <row r="17" spans="11:11" ht="21">
      <c r="K17" s="18"/>
    </row>
    <row r="18" spans="11:11" ht="21">
      <c r="K18" s="18"/>
    </row>
    <row r="19" spans="11:11" ht="21">
      <c r="K19" s="18"/>
    </row>
    <row r="20" spans="11:11" ht="21">
      <c r="K20" s="18"/>
    </row>
    <row r="21" spans="11:11" ht="21">
      <c r="K21" s="18"/>
    </row>
    <row r="22" spans="11:11" ht="21">
      <c r="K22" s="18"/>
    </row>
    <row r="23" spans="11:11" ht="21">
      <c r="K23" s="18"/>
    </row>
    <row r="24" spans="11:11" ht="21">
      <c r="K24" s="18"/>
    </row>
    <row r="25" spans="11:11" ht="21">
      <c r="K25" s="18"/>
    </row>
    <row r="26" spans="11:11" ht="21">
      <c r="K26" s="18"/>
    </row>
    <row r="27" spans="11:11" ht="21">
      <c r="K27" s="18"/>
    </row>
    <row r="28" spans="11:11" ht="21">
      <c r="K28" s="19"/>
    </row>
    <row r="29" spans="11:11" ht="21">
      <c r="K29" s="18"/>
    </row>
    <row r="30" spans="11:11" ht="21">
      <c r="K30" s="18"/>
    </row>
    <row r="31" spans="11:11" ht="21">
      <c r="K31" s="18"/>
    </row>
    <row r="32" spans="11:11" ht="21">
      <c r="K32" s="18"/>
    </row>
    <row r="33" spans="11:11" ht="21">
      <c r="K33" s="18"/>
    </row>
    <row r="34" spans="11:11" ht="21">
      <c r="K34" s="18"/>
    </row>
    <row r="35" spans="11:11" ht="21">
      <c r="K35" s="18"/>
    </row>
    <row r="36" spans="11:11" ht="21">
      <c r="K36" s="18"/>
    </row>
    <row r="37" spans="11:11" ht="21">
      <c r="K37" s="18"/>
    </row>
    <row r="38" spans="11:11" ht="21">
      <c r="K38" s="18"/>
    </row>
    <row r="39" spans="11:11" ht="21">
      <c r="K39" s="18"/>
    </row>
    <row r="40" spans="11:11">
      <c r="K40" s="20"/>
    </row>
    <row r="41" spans="11:11" ht="21">
      <c r="K41" s="18"/>
    </row>
    <row r="42" spans="11:11" ht="21">
      <c r="K42" s="18"/>
    </row>
    <row r="43" spans="11:11" ht="21">
      <c r="K43" s="18"/>
    </row>
    <row r="44" spans="11:11" ht="21">
      <c r="K44" s="18"/>
    </row>
    <row r="45" spans="11:11" ht="21">
      <c r="K45" s="18"/>
    </row>
    <row r="46" spans="11:11" ht="21">
      <c r="K46" s="18"/>
    </row>
    <row r="47" spans="11:11" ht="21">
      <c r="K47" s="18"/>
    </row>
    <row r="48" spans="11:11" ht="21">
      <c r="K48" s="18"/>
    </row>
    <row r="49" spans="11:11" ht="21">
      <c r="K49" s="18"/>
    </row>
    <row r="50" spans="11:11" ht="21">
      <c r="K50" s="18"/>
    </row>
    <row r="51" spans="11:11" ht="21">
      <c r="K51" s="18"/>
    </row>
    <row r="52" spans="11:11" ht="21">
      <c r="K52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2019-11-17T07:02:37Z</dcterms:modified>
</cp:coreProperties>
</file>