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شهرستان اردستان" sheetId="1" r:id="rId1"/>
  </sheets>
  <definedNames/>
  <calcPr fullCalcOnLoad="1"/>
</workbook>
</file>

<file path=xl/sharedStrings.xml><?xml version="1.0" encoding="utf-8"?>
<sst xmlns="http://schemas.openxmlformats.org/spreadsheetml/2006/main" count="75" uniqueCount="67">
  <si>
    <t>نام محصول</t>
  </si>
  <si>
    <t xml:space="preserve">سطح غیربارور </t>
  </si>
  <si>
    <t>سطح بارور</t>
  </si>
  <si>
    <t>کل سطح</t>
  </si>
  <si>
    <t>آبی</t>
  </si>
  <si>
    <t>دیم</t>
  </si>
  <si>
    <t>جمع</t>
  </si>
  <si>
    <t>میوه های دانه دار</t>
  </si>
  <si>
    <t xml:space="preserve"> سیب</t>
  </si>
  <si>
    <t xml:space="preserve"> گلابی</t>
  </si>
  <si>
    <t xml:space="preserve"> به</t>
  </si>
  <si>
    <t>جمع میوه های دانه دار</t>
  </si>
  <si>
    <t>میوه های هسته دار</t>
  </si>
  <si>
    <t xml:space="preserve"> آلبالو</t>
  </si>
  <si>
    <t xml:space="preserve"> گیلاس</t>
  </si>
  <si>
    <t xml:space="preserve"> گوجه</t>
  </si>
  <si>
    <t xml:space="preserve"> آلو</t>
  </si>
  <si>
    <t xml:space="preserve"> هلو</t>
  </si>
  <si>
    <t xml:space="preserve"> شفتالو</t>
  </si>
  <si>
    <t xml:space="preserve"> زردآلووقيسي</t>
  </si>
  <si>
    <t xml:space="preserve"> شلیل</t>
  </si>
  <si>
    <t>جمع میوه های هسته دار</t>
  </si>
  <si>
    <t>میوه های دانه ریز</t>
  </si>
  <si>
    <t xml:space="preserve"> انگور</t>
  </si>
  <si>
    <t>جمع میوه های دانه ریز</t>
  </si>
  <si>
    <t>میوه های خشک</t>
  </si>
  <si>
    <t xml:space="preserve"> پسته </t>
  </si>
  <si>
    <t xml:space="preserve"> بادام</t>
  </si>
  <si>
    <t xml:space="preserve"> گردو</t>
  </si>
  <si>
    <t xml:space="preserve"> فندق</t>
  </si>
  <si>
    <t>جمع میوه های خشک</t>
  </si>
  <si>
    <t>میوه های سردسیری</t>
  </si>
  <si>
    <t xml:space="preserve"> زرشک</t>
  </si>
  <si>
    <t xml:space="preserve"> عناب</t>
  </si>
  <si>
    <t>جمع میوه های سردسیری</t>
  </si>
  <si>
    <t>میوه های نیمه گرمسیری</t>
  </si>
  <si>
    <t xml:space="preserve"> خرما</t>
  </si>
  <si>
    <t xml:space="preserve"> انار</t>
  </si>
  <si>
    <t xml:space="preserve"> انجير</t>
  </si>
  <si>
    <t xml:space="preserve"> خرمالو</t>
  </si>
  <si>
    <t xml:space="preserve"> زيتون</t>
  </si>
  <si>
    <t>جمع میوه های نیمه گرمسیری</t>
  </si>
  <si>
    <t>محصولات گلخانه ای</t>
  </si>
  <si>
    <t>سبزی و صیفی</t>
  </si>
  <si>
    <t xml:space="preserve">خیار </t>
  </si>
  <si>
    <t>گوجه فرنگی</t>
  </si>
  <si>
    <t>انواع فلفل</t>
  </si>
  <si>
    <t>بادمجان</t>
  </si>
  <si>
    <t>سایر سبزیجات</t>
  </si>
  <si>
    <t>جمع سبزی و صیفی</t>
  </si>
  <si>
    <t>سایر محصولات</t>
  </si>
  <si>
    <t>توت فرنگی</t>
  </si>
  <si>
    <t>گیاهان دارویی</t>
  </si>
  <si>
    <t xml:space="preserve">سایر </t>
  </si>
  <si>
    <t>جمع سایر محصولات</t>
  </si>
  <si>
    <t>جمع محصولات گلخانه ای</t>
  </si>
  <si>
    <t>سایر محصولات باغبانی</t>
  </si>
  <si>
    <t xml:space="preserve"> زعفران </t>
  </si>
  <si>
    <t xml:space="preserve"> گلستان (گل محمدی)</t>
  </si>
  <si>
    <t xml:space="preserve">باغات مخلوط </t>
  </si>
  <si>
    <t xml:space="preserve"> گیاهان دارویی</t>
  </si>
  <si>
    <t xml:space="preserve"> قارچ دکمه ای</t>
  </si>
  <si>
    <t>جمع سایر محصولات باغبانی</t>
  </si>
  <si>
    <t>کل محصولات</t>
  </si>
  <si>
    <t>میزان تولید (تن)</t>
  </si>
  <si>
    <t>عملکرد(کیلوگرم)</t>
  </si>
  <si>
    <t xml:space="preserve"> اطلاعات سطح، تولید و عملکرد محصولات باغبانی سال 1399 در شهرستان اردستان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</si>
</sst>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B Nazanin"/>
      <family val="0"/>
    </font>
    <font>
      <sz val="10"/>
      <name val="MS Sans Serif"/>
      <family val="2"/>
    </font>
    <font>
      <b/>
      <sz val="8"/>
      <name val="B Nazanin"/>
      <family val="0"/>
    </font>
    <font>
      <b/>
      <sz val="9"/>
      <name val="B Nazanin"/>
      <family val="0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 Nazani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1" fontId="41" fillId="0" borderId="0" xfId="0" applyNumberFormat="1" applyFont="1" applyAlignment="1">
      <alignment/>
    </xf>
    <xf numFmtId="1" fontId="3" fillId="33" borderId="10" xfId="58" applyNumberFormat="1" applyFont="1" applyFill="1" applyBorder="1" applyAlignment="1" applyProtection="1">
      <alignment horizontal="center" vertical="center"/>
      <protection/>
    </xf>
    <xf numFmtId="1" fontId="3" fillId="33" borderId="11" xfId="58" applyNumberFormat="1" applyFont="1" applyFill="1" applyBorder="1" applyAlignment="1" applyProtection="1">
      <alignment horizontal="center" vertical="center"/>
      <protection/>
    </xf>
    <xf numFmtId="1" fontId="3" fillId="33" borderId="12" xfId="58" applyNumberFormat="1" applyFont="1" applyFill="1" applyBorder="1" applyAlignment="1" applyProtection="1">
      <alignment horizontal="center" vertical="center"/>
      <protection/>
    </xf>
    <xf numFmtId="1" fontId="3" fillId="33" borderId="13" xfId="58" applyNumberFormat="1" applyFont="1" applyFill="1" applyBorder="1" applyAlignment="1" applyProtection="1">
      <alignment horizontal="center" vertical="center"/>
      <protection/>
    </xf>
    <xf numFmtId="1" fontId="3" fillId="0" borderId="10" xfId="57" applyNumberFormat="1" applyFont="1" applyFill="1" applyBorder="1" applyAlignment="1" applyProtection="1">
      <alignment horizontal="center" vertical="center"/>
      <protection/>
    </xf>
    <xf numFmtId="1" fontId="3" fillId="4" borderId="10" xfId="57" applyNumberFormat="1" applyFont="1" applyFill="1" applyBorder="1" applyAlignment="1" applyProtection="1">
      <alignment horizontal="center" vertical="center"/>
      <protection/>
    </xf>
    <xf numFmtId="1" fontId="3" fillId="34" borderId="10" xfId="57" applyNumberFormat="1" applyFont="1" applyFill="1" applyBorder="1" applyAlignment="1" applyProtection="1">
      <alignment horizontal="center" vertical="center"/>
      <protection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1" fontId="3" fillId="3" borderId="10" xfId="57" applyNumberFormat="1" applyFont="1" applyFill="1" applyBorder="1" applyAlignment="1" applyProtection="1">
      <alignment horizontal="center" vertical="center"/>
      <protection/>
    </xf>
    <xf numFmtId="1" fontId="41" fillId="0" borderId="0" xfId="0" applyNumberFormat="1" applyFont="1" applyBorder="1" applyAlignment="1">
      <alignment/>
    </xf>
    <xf numFmtId="1" fontId="3" fillId="0" borderId="0" xfId="57" applyNumberFormat="1" applyFont="1" applyFill="1" applyBorder="1" applyAlignment="1" applyProtection="1">
      <alignment horizontal="center" vertical="center"/>
      <protection/>
    </xf>
    <xf numFmtId="1" fontId="41" fillId="0" borderId="0" xfId="0" applyNumberFormat="1" applyFont="1" applyAlignment="1">
      <alignment horizontal="center"/>
    </xf>
    <xf numFmtId="1" fontId="41" fillId="0" borderId="12" xfId="0" applyNumberFormat="1" applyFont="1" applyBorder="1" applyAlignment="1">
      <alignment horizontal="center"/>
    </xf>
    <xf numFmtId="1" fontId="3" fillId="33" borderId="10" xfId="58" applyNumberFormat="1" applyFont="1" applyFill="1" applyBorder="1" applyAlignment="1" applyProtection="1">
      <alignment horizontal="center" vertical="center"/>
      <protection/>
    </xf>
    <xf numFmtId="1" fontId="3" fillId="33" borderId="14" xfId="58" applyNumberFormat="1" applyFont="1" applyFill="1" applyBorder="1" applyAlignment="1" applyProtection="1">
      <alignment horizontal="center" vertical="center"/>
      <protection/>
    </xf>
    <xf numFmtId="1" fontId="3" fillId="33" borderId="15" xfId="58" applyNumberFormat="1" applyFont="1" applyFill="1" applyBorder="1" applyAlignment="1" applyProtection="1">
      <alignment horizontal="center" vertical="center"/>
      <protection/>
    </xf>
    <xf numFmtId="1" fontId="3" fillId="33" borderId="16" xfId="58" applyNumberFormat="1" applyFont="1" applyFill="1" applyBorder="1" applyAlignment="1" applyProtection="1">
      <alignment horizontal="center" vertical="center"/>
      <protection/>
    </xf>
    <xf numFmtId="1" fontId="3" fillId="33" borderId="17" xfId="58" applyNumberFormat="1" applyFont="1" applyFill="1" applyBorder="1" applyAlignment="1" applyProtection="1">
      <alignment horizontal="center" vertical="center"/>
      <protection/>
    </xf>
    <xf numFmtId="1" fontId="3" fillId="33" borderId="12" xfId="58" applyNumberFormat="1" applyFont="1" applyFill="1" applyBorder="1" applyAlignment="1" applyProtection="1">
      <alignment horizontal="center" vertical="center"/>
      <protection/>
    </xf>
    <xf numFmtId="1" fontId="3" fillId="33" borderId="13" xfId="58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 vertical="center" textRotation="90"/>
      <protection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1" fontId="3" fillId="34" borderId="18" xfId="57" applyNumberFormat="1" applyFont="1" applyFill="1" applyBorder="1" applyAlignment="1" applyProtection="1">
      <alignment horizontal="center" vertical="center"/>
      <protection/>
    </xf>
    <xf numFmtId="1" fontId="3" fillId="34" borderId="19" xfId="57" applyNumberFormat="1" applyFont="1" applyFill="1" applyBorder="1" applyAlignment="1" applyProtection="1">
      <alignment horizontal="center" vertical="center"/>
      <protection/>
    </xf>
    <xf numFmtId="1" fontId="3" fillId="0" borderId="20" xfId="0" applyNumberFormat="1" applyFont="1" applyBorder="1" applyAlignment="1" applyProtection="1">
      <alignment horizontal="center" vertical="center" textRotation="90"/>
      <protection/>
    </xf>
    <xf numFmtId="1" fontId="3" fillId="0" borderId="21" xfId="0" applyNumberFormat="1" applyFont="1" applyBorder="1" applyAlignment="1" applyProtection="1">
      <alignment horizontal="center" vertical="center" textRotation="90"/>
      <protection/>
    </xf>
    <xf numFmtId="1" fontId="3" fillId="0" borderId="22" xfId="0" applyNumberFormat="1" applyFont="1" applyBorder="1" applyAlignment="1" applyProtection="1">
      <alignment horizontal="center" vertical="center" textRotation="90"/>
      <protection/>
    </xf>
    <xf numFmtId="1" fontId="5" fillId="0" borderId="10" xfId="0" applyNumberFormat="1" applyFont="1" applyBorder="1" applyAlignment="1" applyProtection="1">
      <alignment horizontal="center" vertical="center" textRotation="90"/>
      <protection/>
    </xf>
    <xf numFmtId="1" fontId="6" fillId="0" borderId="10" xfId="0" applyNumberFormat="1" applyFont="1" applyBorder="1" applyAlignment="1" applyProtection="1">
      <alignment horizontal="center" vertical="center" textRotation="90"/>
      <protection/>
    </xf>
    <xf numFmtId="1" fontId="3" fillId="3" borderId="18" xfId="57" applyNumberFormat="1" applyFont="1" applyFill="1" applyBorder="1" applyAlignment="1" applyProtection="1">
      <alignment horizontal="center" vertical="center"/>
      <protection/>
    </xf>
    <xf numFmtId="1" fontId="3" fillId="3" borderId="23" xfId="57" applyNumberFormat="1" applyFont="1" applyFill="1" applyBorder="1" applyAlignment="1" applyProtection="1">
      <alignment horizontal="center" vertical="center"/>
      <protection/>
    </xf>
    <xf numFmtId="1" fontId="3" fillId="3" borderId="19" xfId="57" applyNumberFormat="1" applyFont="1" applyFill="1" applyBorder="1" applyAlignment="1" applyProtection="1">
      <alignment horizontal="center" vertical="center"/>
      <protection/>
    </xf>
    <xf numFmtId="1" fontId="3" fillId="35" borderId="20" xfId="56" applyNumberFormat="1" applyFont="1" applyFill="1" applyBorder="1" applyAlignment="1" applyProtection="1">
      <alignment horizontal="center" vertical="center" textRotation="90"/>
      <protection/>
    </xf>
    <xf numFmtId="1" fontId="3" fillId="35" borderId="21" xfId="56" applyNumberFormat="1" applyFont="1" applyFill="1" applyBorder="1" applyAlignment="1" applyProtection="1">
      <alignment horizontal="center" vertical="center" textRotation="90"/>
      <protection/>
    </xf>
    <xf numFmtId="1" fontId="3" fillId="35" borderId="22" xfId="56" applyNumberFormat="1" applyFont="1" applyFill="1" applyBorder="1" applyAlignment="1" applyProtection="1">
      <alignment horizontal="center" vertical="center" textRotation="90"/>
      <protection/>
    </xf>
    <xf numFmtId="1" fontId="3" fillId="34" borderId="10" xfId="58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5" xfId="56"/>
    <cellStyle name="Normal 9" xfId="57"/>
    <cellStyle name="Normal_Sheet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rightToLeft="1" tabSelected="1" zoomScalePageLayoutView="0" workbookViewId="0" topLeftCell="A1">
      <selection activeCell="A1" sqref="A1:O1"/>
    </sheetView>
  </sheetViews>
  <sheetFormatPr defaultColWidth="9.140625" defaultRowHeight="15"/>
  <cols>
    <col min="1" max="1" width="7.421875" style="1" customWidth="1"/>
    <col min="2" max="2" width="9.140625" style="1" customWidth="1"/>
    <col min="3" max="3" width="15.8515625" style="1" customWidth="1"/>
    <col min="4" max="16384" width="9.140625" style="1" customWidth="1"/>
  </cols>
  <sheetData>
    <row r="1" spans="1:15" ht="19.5" customHeight="1">
      <c r="A1" s="14" t="s">
        <v>66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9.5" customHeight="1">
      <c r="A2" s="16" t="s">
        <v>0</v>
      </c>
      <c r="B2" s="17"/>
      <c r="C2" s="18"/>
      <c r="D2" s="15" t="s">
        <v>1</v>
      </c>
      <c r="E2" s="15"/>
      <c r="F2" s="15"/>
      <c r="G2" s="15" t="s">
        <v>2</v>
      </c>
      <c r="H2" s="15"/>
      <c r="I2" s="15"/>
      <c r="J2" s="15" t="s">
        <v>3</v>
      </c>
      <c r="K2" s="15" t="s">
        <v>64</v>
      </c>
      <c r="L2" s="15"/>
      <c r="M2" s="15"/>
      <c r="N2" s="15" t="s">
        <v>65</v>
      </c>
      <c r="O2" s="15"/>
    </row>
    <row r="3" spans="1:15" ht="19.5" customHeight="1">
      <c r="A3" s="19"/>
      <c r="B3" s="20"/>
      <c r="C3" s="21"/>
      <c r="D3" s="2" t="s">
        <v>4</v>
      </c>
      <c r="E3" s="2" t="s">
        <v>5</v>
      </c>
      <c r="F3" s="2" t="s">
        <v>6</v>
      </c>
      <c r="G3" s="2" t="s">
        <v>4</v>
      </c>
      <c r="H3" s="2" t="s">
        <v>5</v>
      </c>
      <c r="I3" s="2" t="s">
        <v>6</v>
      </c>
      <c r="J3" s="15"/>
      <c r="K3" s="2" t="s">
        <v>4</v>
      </c>
      <c r="L3" s="2" t="s">
        <v>5</v>
      </c>
      <c r="M3" s="2" t="s">
        <v>6</v>
      </c>
      <c r="N3" s="2" t="s">
        <v>4</v>
      </c>
      <c r="O3" s="2" t="s">
        <v>5</v>
      </c>
    </row>
    <row r="4" spans="1:15" ht="19.5" customHeight="1">
      <c r="A4" s="3"/>
      <c r="B4" s="4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6">
        <v>0</v>
      </c>
    </row>
    <row r="5" spans="1:15" ht="19.5" customHeight="1">
      <c r="A5" s="22" t="s">
        <v>7</v>
      </c>
      <c r="B5" s="23" t="s">
        <v>8</v>
      </c>
      <c r="C5" s="23"/>
      <c r="D5" s="6">
        <v>0</v>
      </c>
      <c r="E5" s="6">
        <v>0</v>
      </c>
      <c r="F5" s="6">
        <v>0</v>
      </c>
      <c r="G5" s="6">
        <v>0.6</v>
      </c>
      <c r="H5" s="6">
        <v>0</v>
      </c>
      <c r="I5" s="7">
        <v>1</v>
      </c>
      <c r="J5" s="7">
        <v>1</v>
      </c>
      <c r="K5" s="6">
        <v>3.2</v>
      </c>
      <c r="L5" s="6">
        <v>0</v>
      </c>
      <c r="M5" s="7"/>
      <c r="N5" s="7">
        <v>3200</v>
      </c>
      <c r="O5" s="6">
        <v>0</v>
      </c>
    </row>
    <row r="6" spans="1:15" ht="19.5" customHeight="1">
      <c r="A6" s="22"/>
      <c r="B6" s="23" t="s">
        <v>9</v>
      </c>
      <c r="C6" s="23"/>
      <c r="D6" s="6">
        <v>0</v>
      </c>
      <c r="E6" s="6">
        <v>0</v>
      </c>
      <c r="F6" s="6">
        <v>0</v>
      </c>
      <c r="G6" s="6">
        <v>0</v>
      </c>
      <c r="H6" s="6">
        <v>0</v>
      </c>
      <c r="I6" s="7">
        <v>0</v>
      </c>
      <c r="J6" s="7">
        <v>0</v>
      </c>
      <c r="K6" s="6">
        <v>0</v>
      </c>
      <c r="L6" s="6">
        <v>0</v>
      </c>
      <c r="M6" s="7">
        <v>0</v>
      </c>
      <c r="N6" s="7">
        <v>0</v>
      </c>
      <c r="O6" s="6">
        <v>0</v>
      </c>
    </row>
    <row r="7" spans="1:15" ht="19.5" customHeight="1">
      <c r="A7" s="22"/>
      <c r="B7" s="23" t="s">
        <v>10</v>
      </c>
      <c r="C7" s="23"/>
      <c r="D7" s="6">
        <v>44</v>
      </c>
      <c r="E7" s="6">
        <v>0</v>
      </c>
      <c r="F7" s="6">
        <v>44</v>
      </c>
      <c r="G7" s="6">
        <v>61</v>
      </c>
      <c r="H7" s="6">
        <v>0</v>
      </c>
      <c r="I7" s="7">
        <v>61</v>
      </c>
      <c r="J7" s="7">
        <f>I7+F7</f>
        <v>105</v>
      </c>
      <c r="K7" s="6">
        <v>506.3</v>
      </c>
      <c r="L7" s="6">
        <v>0</v>
      </c>
      <c r="M7" s="7"/>
      <c r="N7" s="7">
        <v>8300</v>
      </c>
      <c r="O7" s="6">
        <v>0</v>
      </c>
    </row>
    <row r="8" spans="1:15" ht="19.5" customHeight="1">
      <c r="A8" s="22"/>
      <c r="B8" s="24" t="s">
        <v>11</v>
      </c>
      <c r="C8" s="25"/>
      <c r="D8" s="8">
        <v>44</v>
      </c>
      <c r="E8" s="6">
        <v>0</v>
      </c>
      <c r="F8" s="6">
        <v>44</v>
      </c>
      <c r="G8" s="8">
        <v>62</v>
      </c>
      <c r="H8" s="6">
        <v>0</v>
      </c>
      <c r="I8" s="8">
        <v>62</v>
      </c>
      <c r="J8" s="8">
        <f>I8+F8</f>
        <v>106</v>
      </c>
      <c r="K8" s="8">
        <v>509</v>
      </c>
      <c r="L8" s="6">
        <v>0</v>
      </c>
      <c r="M8" s="8">
        <v>0</v>
      </c>
      <c r="N8" s="8">
        <v>0</v>
      </c>
      <c r="O8" s="6">
        <v>0</v>
      </c>
    </row>
    <row r="9" spans="1:15" ht="19.5" customHeight="1">
      <c r="A9" s="26" t="s">
        <v>12</v>
      </c>
      <c r="B9" s="23" t="s">
        <v>13</v>
      </c>
      <c r="C9" s="23"/>
      <c r="D9" s="6">
        <v>0</v>
      </c>
      <c r="E9" s="6">
        <v>0</v>
      </c>
      <c r="F9" s="6">
        <v>0</v>
      </c>
      <c r="G9" s="6">
        <v>0</v>
      </c>
      <c r="H9" s="6">
        <v>0</v>
      </c>
      <c r="I9" s="7">
        <v>0</v>
      </c>
      <c r="J9" s="7">
        <v>0</v>
      </c>
      <c r="K9" s="6">
        <v>0</v>
      </c>
      <c r="L9" s="6">
        <v>0</v>
      </c>
      <c r="M9" s="7">
        <v>0</v>
      </c>
      <c r="N9" s="7">
        <v>0</v>
      </c>
      <c r="O9" s="6">
        <v>0</v>
      </c>
    </row>
    <row r="10" spans="1:15" ht="19.5" customHeight="1">
      <c r="A10" s="27"/>
      <c r="B10" s="23" t="s">
        <v>14</v>
      </c>
      <c r="C10" s="23"/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7">
        <v>0</v>
      </c>
      <c r="J10" s="7">
        <v>0</v>
      </c>
      <c r="K10" s="6">
        <v>0</v>
      </c>
      <c r="L10" s="6">
        <v>0</v>
      </c>
      <c r="M10" s="7">
        <v>0</v>
      </c>
      <c r="N10" s="7">
        <v>0</v>
      </c>
      <c r="O10" s="6">
        <v>0</v>
      </c>
    </row>
    <row r="11" spans="1:15" ht="19.5" customHeight="1">
      <c r="A11" s="27"/>
      <c r="B11" s="23" t="s">
        <v>15</v>
      </c>
      <c r="C11" s="23"/>
      <c r="D11" s="6">
        <v>0</v>
      </c>
      <c r="E11" s="6">
        <v>0</v>
      </c>
      <c r="F11" s="6">
        <v>0</v>
      </c>
      <c r="G11" s="6">
        <v>11</v>
      </c>
      <c r="H11" s="6">
        <v>0</v>
      </c>
      <c r="I11" s="7">
        <v>11</v>
      </c>
      <c r="J11" s="7">
        <v>11</v>
      </c>
      <c r="K11" s="6">
        <v>7.7</v>
      </c>
      <c r="L11" s="6">
        <v>0</v>
      </c>
      <c r="M11" s="7">
        <v>0</v>
      </c>
      <c r="N11" s="7">
        <v>700</v>
      </c>
      <c r="O11" s="6">
        <v>0</v>
      </c>
    </row>
    <row r="12" spans="1:15" ht="19.5" customHeight="1">
      <c r="A12" s="27"/>
      <c r="B12" s="23" t="s">
        <v>16</v>
      </c>
      <c r="C12" s="23"/>
      <c r="D12" s="6">
        <v>0</v>
      </c>
      <c r="E12" s="6">
        <v>0</v>
      </c>
      <c r="F12" s="6">
        <v>0</v>
      </c>
      <c r="G12" s="6">
        <v>2</v>
      </c>
      <c r="H12" s="6">
        <v>0</v>
      </c>
      <c r="I12" s="7">
        <v>2</v>
      </c>
      <c r="J12" s="7">
        <f>I12+F12</f>
        <v>2</v>
      </c>
      <c r="K12" s="6">
        <v>2.4</v>
      </c>
      <c r="L12" s="6">
        <v>0</v>
      </c>
      <c r="M12" s="7">
        <v>0</v>
      </c>
      <c r="N12" s="7">
        <v>1200</v>
      </c>
      <c r="O12" s="6">
        <v>0</v>
      </c>
    </row>
    <row r="13" spans="1:15" ht="19.5" customHeight="1">
      <c r="A13" s="27"/>
      <c r="B13" s="23" t="s">
        <v>17</v>
      </c>
      <c r="C13" s="23"/>
      <c r="D13" s="6">
        <v>0</v>
      </c>
      <c r="E13" s="6">
        <v>0</v>
      </c>
      <c r="F13" s="6">
        <v>0</v>
      </c>
      <c r="G13" s="6">
        <v>15</v>
      </c>
      <c r="H13" s="6">
        <v>0</v>
      </c>
      <c r="I13" s="7">
        <v>15</v>
      </c>
      <c r="J13" s="7">
        <f>I13+F13</f>
        <v>15</v>
      </c>
      <c r="K13" s="6">
        <v>25</v>
      </c>
      <c r="L13" s="6">
        <v>0</v>
      </c>
      <c r="M13" s="7">
        <v>0</v>
      </c>
      <c r="N13" s="7">
        <v>1700</v>
      </c>
      <c r="O13" s="6">
        <v>0</v>
      </c>
    </row>
    <row r="14" spans="1:15" ht="19.5" customHeight="1">
      <c r="A14" s="27"/>
      <c r="B14" s="23" t="s">
        <v>18</v>
      </c>
      <c r="C14" s="23"/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7">
        <v>0</v>
      </c>
      <c r="J14" s="7">
        <v>0</v>
      </c>
      <c r="K14" s="6">
        <v>0</v>
      </c>
      <c r="L14" s="6">
        <v>0</v>
      </c>
      <c r="M14" s="7">
        <v>0</v>
      </c>
      <c r="N14" s="7"/>
      <c r="O14" s="6">
        <v>0</v>
      </c>
    </row>
    <row r="15" spans="1:15" ht="19.5" customHeight="1">
      <c r="A15" s="27"/>
      <c r="B15" s="23" t="s">
        <v>19</v>
      </c>
      <c r="C15" s="23"/>
      <c r="D15" s="6">
        <v>0</v>
      </c>
      <c r="E15" s="6">
        <v>0</v>
      </c>
      <c r="F15" s="6">
        <v>0</v>
      </c>
      <c r="G15" s="6">
        <v>9</v>
      </c>
      <c r="H15" s="6">
        <v>0</v>
      </c>
      <c r="I15" s="7">
        <v>9</v>
      </c>
      <c r="J15" s="7">
        <f>I15+F15</f>
        <v>9</v>
      </c>
      <c r="K15" s="6">
        <v>8</v>
      </c>
      <c r="L15" s="6">
        <v>0</v>
      </c>
      <c r="M15" s="7">
        <v>0</v>
      </c>
      <c r="N15" s="7">
        <v>900</v>
      </c>
      <c r="O15" s="6">
        <v>0</v>
      </c>
    </row>
    <row r="16" spans="1:15" ht="19.5" customHeight="1">
      <c r="A16" s="27"/>
      <c r="B16" s="23" t="s">
        <v>20</v>
      </c>
      <c r="C16" s="23"/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7">
        <v>0</v>
      </c>
      <c r="J16" s="7">
        <v>0</v>
      </c>
      <c r="K16" s="6">
        <v>0</v>
      </c>
      <c r="L16" s="6">
        <v>0</v>
      </c>
      <c r="M16" s="7">
        <v>0</v>
      </c>
      <c r="N16" s="7">
        <v>0</v>
      </c>
      <c r="O16" s="6">
        <v>0</v>
      </c>
    </row>
    <row r="17" spans="1:15" ht="19.5" customHeight="1">
      <c r="A17" s="28"/>
      <c r="B17" s="24" t="s">
        <v>21</v>
      </c>
      <c r="C17" s="25"/>
      <c r="D17" s="8">
        <v>0</v>
      </c>
      <c r="E17" s="6">
        <v>0</v>
      </c>
      <c r="F17" s="6">
        <v>0</v>
      </c>
      <c r="G17" s="8">
        <f>SUM(G9:G16)</f>
        <v>37</v>
      </c>
      <c r="H17" s="6">
        <v>0</v>
      </c>
      <c r="I17" s="8">
        <v>37</v>
      </c>
      <c r="J17" s="8">
        <v>37</v>
      </c>
      <c r="K17" s="8">
        <v>43</v>
      </c>
      <c r="L17" s="6">
        <v>0</v>
      </c>
      <c r="M17" s="8">
        <v>0</v>
      </c>
      <c r="N17" s="8">
        <v>0</v>
      </c>
      <c r="O17" s="6">
        <v>0</v>
      </c>
    </row>
    <row r="18" spans="1:15" ht="19.5" customHeight="1">
      <c r="A18" s="29" t="s">
        <v>22</v>
      </c>
      <c r="B18" s="23" t="s">
        <v>23</v>
      </c>
      <c r="C18" s="23"/>
      <c r="D18" s="6">
        <v>0</v>
      </c>
      <c r="E18" s="6">
        <v>0</v>
      </c>
      <c r="F18" s="6">
        <v>0</v>
      </c>
      <c r="G18" s="6">
        <v>146</v>
      </c>
      <c r="H18" s="6">
        <v>0</v>
      </c>
      <c r="I18" s="7">
        <v>146</v>
      </c>
      <c r="J18" s="7">
        <v>146</v>
      </c>
      <c r="K18" s="6">
        <v>1138.8</v>
      </c>
      <c r="L18" s="6">
        <v>0</v>
      </c>
      <c r="M18" s="7">
        <v>0</v>
      </c>
      <c r="N18" s="7">
        <v>7800</v>
      </c>
      <c r="O18" s="6">
        <v>0</v>
      </c>
    </row>
    <row r="19" spans="1:15" ht="19.5" customHeight="1">
      <c r="A19" s="29"/>
      <c r="B19" s="24" t="s">
        <v>24</v>
      </c>
      <c r="C19" s="25"/>
      <c r="D19" s="8">
        <v>0</v>
      </c>
      <c r="E19" s="6">
        <v>0</v>
      </c>
      <c r="F19" s="6">
        <v>0</v>
      </c>
      <c r="G19" s="8">
        <v>146</v>
      </c>
      <c r="H19" s="6">
        <v>0</v>
      </c>
      <c r="I19" s="8">
        <v>146</v>
      </c>
      <c r="J19" s="8">
        <v>146</v>
      </c>
      <c r="K19" s="8">
        <v>1139</v>
      </c>
      <c r="L19" s="6">
        <v>0</v>
      </c>
      <c r="M19" s="8">
        <v>0</v>
      </c>
      <c r="N19" s="8">
        <v>0</v>
      </c>
      <c r="O19" s="6">
        <v>0</v>
      </c>
    </row>
    <row r="20" spans="1:15" ht="19.5" customHeight="1">
      <c r="A20" s="22" t="s">
        <v>25</v>
      </c>
      <c r="B20" s="23" t="s">
        <v>26</v>
      </c>
      <c r="C20" s="23"/>
      <c r="D20" s="6">
        <v>1506</v>
      </c>
      <c r="E20" s="6">
        <v>0</v>
      </c>
      <c r="F20" s="6">
        <v>1506</v>
      </c>
      <c r="G20" s="6">
        <v>1402</v>
      </c>
      <c r="H20" s="6">
        <v>0</v>
      </c>
      <c r="I20" s="7">
        <v>1402</v>
      </c>
      <c r="J20" s="7">
        <f>I20+F20</f>
        <v>2908</v>
      </c>
      <c r="K20" s="6">
        <v>1682</v>
      </c>
      <c r="L20" s="6">
        <v>0</v>
      </c>
      <c r="M20" s="7">
        <v>0</v>
      </c>
      <c r="N20" s="7">
        <v>1200</v>
      </c>
      <c r="O20" s="6">
        <v>0</v>
      </c>
    </row>
    <row r="21" spans="1:15" ht="19.5" customHeight="1">
      <c r="A21" s="22"/>
      <c r="B21" s="23" t="s">
        <v>27</v>
      </c>
      <c r="C21" s="23"/>
      <c r="D21" s="6">
        <v>0</v>
      </c>
      <c r="E21" s="6">
        <v>0</v>
      </c>
      <c r="F21" s="6">
        <v>0</v>
      </c>
      <c r="G21" s="6">
        <v>290</v>
      </c>
      <c r="H21" s="6">
        <v>0</v>
      </c>
      <c r="I21" s="7">
        <v>290</v>
      </c>
      <c r="J21" s="7">
        <v>290</v>
      </c>
      <c r="K21" s="6">
        <v>203</v>
      </c>
      <c r="L21" s="6">
        <v>0</v>
      </c>
      <c r="M21" s="7">
        <v>0</v>
      </c>
      <c r="N21" s="7">
        <v>700</v>
      </c>
      <c r="O21" s="6">
        <v>0</v>
      </c>
    </row>
    <row r="22" spans="1:15" ht="19.5" customHeight="1">
      <c r="A22" s="22"/>
      <c r="B22" s="23" t="s">
        <v>28</v>
      </c>
      <c r="C22" s="23"/>
      <c r="D22" s="6">
        <v>0</v>
      </c>
      <c r="E22" s="6">
        <v>0</v>
      </c>
      <c r="F22" s="6">
        <v>0</v>
      </c>
      <c r="G22" s="6">
        <v>163</v>
      </c>
      <c r="H22" s="6">
        <v>0</v>
      </c>
      <c r="I22" s="7">
        <v>163</v>
      </c>
      <c r="J22" s="7">
        <v>163</v>
      </c>
      <c r="K22" s="6">
        <v>147</v>
      </c>
      <c r="L22" s="6">
        <v>0</v>
      </c>
      <c r="M22" s="7">
        <v>0</v>
      </c>
      <c r="N22" s="7">
        <v>900</v>
      </c>
      <c r="O22" s="6">
        <v>0</v>
      </c>
    </row>
    <row r="23" spans="1:15" ht="19.5" customHeight="1">
      <c r="A23" s="22"/>
      <c r="B23" s="23" t="s">
        <v>29</v>
      </c>
      <c r="C23" s="23"/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7">
        <v>0</v>
      </c>
      <c r="J23" s="7">
        <f>I23+F23</f>
        <v>0</v>
      </c>
      <c r="K23" s="6">
        <v>0</v>
      </c>
      <c r="L23" s="6">
        <v>0</v>
      </c>
      <c r="M23" s="7">
        <v>0</v>
      </c>
      <c r="N23" s="7">
        <v>0</v>
      </c>
      <c r="O23" s="6">
        <v>0</v>
      </c>
    </row>
    <row r="24" spans="1:15" ht="19.5" customHeight="1">
      <c r="A24" s="22"/>
      <c r="B24" s="24" t="s">
        <v>30</v>
      </c>
      <c r="C24" s="25"/>
      <c r="D24" s="8">
        <v>1506</v>
      </c>
      <c r="E24" s="6">
        <v>0</v>
      </c>
      <c r="F24" s="6">
        <v>1506</v>
      </c>
      <c r="G24" s="8">
        <f>SUM(G20:G23)</f>
        <v>1855</v>
      </c>
      <c r="H24" s="6">
        <v>0</v>
      </c>
      <c r="I24" s="8">
        <f>SUM(I20:I23)</f>
        <v>1855</v>
      </c>
      <c r="J24" s="8">
        <f>I24+F24</f>
        <v>3361</v>
      </c>
      <c r="K24" s="8">
        <v>2032</v>
      </c>
      <c r="L24" s="6">
        <v>0</v>
      </c>
      <c r="M24" s="8">
        <v>0</v>
      </c>
      <c r="N24" s="8">
        <v>0</v>
      </c>
      <c r="O24" s="6">
        <v>0</v>
      </c>
    </row>
    <row r="25" spans="1:15" ht="19.5" customHeight="1">
      <c r="A25" s="30" t="s">
        <v>31</v>
      </c>
      <c r="B25" s="23" t="s">
        <v>32</v>
      </c>
      <c r="C25" s="23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7">
        <v>0</v>
      </c>
      <c r="J25" s="7">
        <v>0</v>
      </c>
      <c r="K25" s="6">
        <v>0</v>
      </c>
      <c r="L25" s="6">
        <v>0</v>
      </c>
      <c r="M25" s="7">
        <v>0</v>
      </c>
      <c r="N25" s="7">
        <v>0</v>
      </c>
      <c r="O25" s="6">
        <v>0</v>
      </c>
    </row>
    <row r="26" spans="1:15" ht="19.5" customHeight="1">
      <c r="A26" s="30"/>
      <c r="B26" s="23" t="s">
        <v>33</v>
      </c>
      <c r="C26" s="23"/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7">
        <v>0</v>
      </c>
      <c r="J26" s="7">
        <v>0</v>
      </c>
      <c r="K26" s="6">
        <v>0</v>
      </c>
      <c r="L26" s="6">
        <v>0</v>
      </c>
      <c r="M26" s="7">
        <v>0</v>
      </c>
      <c r="N26" s="7">
        <v>0</v>
      </c>
      <c r="O26" s="6">
        <v>0</v>
      </c>
    </row>
    <row r="27" spans="1:15" ht="19.5" customHeight="1">
      <c r="A27" s="30"/>
      <c r="B27" s="24" t="s">
        <v>34</v>
      </c>
      <c r="C27" s="25"/>
      <c r="D27" s="8">
        <v>0</v>
      </c>
      <c r="E27" s="6">
        <v>0</v>
      </c>
      <c r="F27" s="6">
        <v>0</v>
      </c>
      <c r="G27" s="8">
        <v>0</v>
      </c>
      <c r="H27" s="6">
        <v>0</v>
      </c>
      <c r="I27" s="8">
        <v>0</v>
      </c>
      <c r="J27" s="8">
        <v>0</v>
      </c>
      <c r="K27" s="8">
        <v>0</v>
      </c>
      <c r="L27" s="6">
        <v>0</v>
      </c>
      <c r="M27" s="8">
        <v>0</v>
      </c>
      <c r="N27" s="8">
        <v>0</v>
      </c>
      <c r="O27" s="6">
        <v>0</v>
      </c>
    </row>
    <row r="28" spans="1:15" ht="19.5" customHeight="1">
      <c r="A28" s="22" t="s">
        <v>35</v>
      </c>
      <c r="B28" s="23" t="s">
        <v>36</v>
      </c>
      <c r="C28" s="23"/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7">
        <v>0</v>
      </c>
      <c r="J28" s="7">
        <v>0</v>
      </c>
      <c r="K28" s="6">
        <v>0</v>
      </c>
      <c r="L28" s="6">
        <v>0</v>
      </c>
      <c r="M28" s="7">
        <v>0</v>
      </c>
      <c r="N28" s="7">
        <v>0</v>
      </c>
      <c r="O28" s="6">
        <v>0</v>
      </c>
    </row>
    <row r="29" spans="1:15" ht="19.5" customHeight="1">
      <c r="A29" s="22"/>
      <c r="B29" s="23" t="s">
        <v>37</v>
      </c>
      <c r="C29" s="23"/>
      <c r="D29" s="6">
        <v>0</v>
      </c>
      <c r="E29" s="6">
        <v>0</v>
      </c>
      <c r="F29" s="6">
        <v>0</v>
      </c>
      <c r="G29" s="6">
        <v>1922</v>
      </c>
      <c r="H29" s="6">
        <v>0</v>
      </c>
      <c r="I29" s="7">
        <v>1922</v>
      </c>
      <c r="J29" s="7">
        <v>1922</v>
      </c>
      <c r="K29" s="6">
        <v>15376</v>
      </c>
      <c r="L29" s="6">
        <v>0</v>
      </c>
      <c r="M29" s="7"/>
      <c r="N29" s="7">
        <v>8000</v>
      </c>
      <c r="O29" s="6">
        <v>0</v>
      </c>
    </row>
    <row r="30" spans="1:15" ht="19.5" customHeight="1">
      <c r="A30" s="22"/>
      <c r="B30" s="23" t="s">
        <v>38</v>
      </c>
      <c r="C30" s="23"/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7">
        <v>0</v>
      </c>
      <c r="J30" s="7">
        <v>0</v>
      </c>
      <c r="K30" s="6">
        <v>0</v>
      </c>
      <c r="L30" s="6">
        <v>0</v>
      </c>
      <c r="M30" s="7">
        <v>0</v>
      </c>
      <c r="N30" s="7">
        <v>0</v>
      </c>
      <c r="O30" s="6">
        <v>0</v>
      </c>
    </row>
    <row r="31" spans="1:15" ht="19.5" customHeight="1">
      <c r="A31" s="22"/>
      <c r="B31" s="23" t="s">
        <v>39</v>
      </c>
      <c r="C31" s="23"/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7">
        <v>0</v>
      </c>
      <c r="J31" s="7">
        <v>0</v>
      </c>
      <c r="K31" s="6">
        <v>0</v>
      </c>
      <c r="L31" s="6">
        <v>0</v>
      </c>
      <c r="M31" s="7">
        <v>0</v>
      </c>
      <c r="N31" s="7">
        <v>0</v>
      </c>
      <c r="O31" s="6">
        <v>0</v>
      </c>
    </row>
    <row r="32" spans="1:15" ht="19.5" customHeight="1">
      <c r="A32" s="22"/>
      <c r="B32" s="23" t="s">
        <v>40</v>
      </c>
      <c r="C32" s="23"/>
      <c r="D32" s="6">
        <v>0</v>
      </c>
      <c r="E32" s="6">
        <v>0</v>
      </c>
      <c r="F32" s="6">
        <v>0</v>
      </c>
      <c r="G32" s="6">
        <v>11</v>
      </c>
      <c r="H32" s="6">
        <v>0</v>
      </c>
      <c r="I32" s="7">
        <v>11</v>
      </c>
      <c r="J32" s="7">
        <v>11</v>
      </c>
      <c r="K32" s="6">
        <v>5.5</v>
      </c>
      <c r="L32" s="6">
        <v>0</v>
      </c>
      <c r="M32" s="7">
        <v>0</v>
      </c>
      <c r="N32" s="7">
        <v>500</v>
      </c>
      <c r="O32" s="6">
        <v>0</v>
      </c>
    </row>
    <row r="33" spans="1:15" ht="19.5" customHeight="1">
      <c r="A33" s="22"/>
      <c r="B33" s="24" t="s">
        <v>41</v>
      </c>
      <c r="C33" s="25"/>
      <c r="D33" s="8">
        <v>0</v>
      </c>
      <c r="E33" s="6">
        <v>0</v>
      </c>
      <c r="F33" s="6">
        <v>0</v>
      </c>
      <c r="G33" s="8">
        <v>1933</v>
      </c>
      <c r="H33" s="6">
        <v>0</v>
      </c>
      <c r="I33" s="8">
        <v>1933</v>
      </c>
      <c r="J33" s="8">
        <v>1933</v>
      </c>
      <c r="K33" s="8">
        <v>15382</v>
      </c>
      <c r="L33" s="6">
        <v>0</v>
      </c>
      <c r="M33" s="8">
        <v>0</v>
      </c>
      <c r="N33" s="8">
        <v>0</v>
      </c>
      <c r="O33" s="6">
        <v>0</v>
      </c>
    </row>
    <row r="34" spans="1:15" ht="19.5" customHeight="1">
      <c r="A34" s="34" t="s">
        <v>42</v>
      </c>
      <c r="B34" s="34" t="s">
        <v>43</v>
      </c>
      <c r="C34" s="9" t="s">
        <v>44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7"/>
      <c r="J34" s="7"/>
      <c r="K34" s="6"/>
      <c r="L34" s="6">
        <v>0</v>
      </c>
      <c r="M34" s="7"/>
      <c r="N34" s="7"/>
      <c r="O34" s="6">
        <v>0</v>
      </c>
    </row>
    <row r="35" spans="1:15" ht="19.5" customHeight="1">
      <c r="A35" s="35"/>
      <c r="B35" s="35"/>
      <c r="C35" s="9" t="s">
        <v>45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7"/>
      <c r="J35" s="7"/>
      <c r="K35" s="6"/>
      <c r="L35" s="6">
        <v>0</v>
      </c>
      <c r="M35" s="7"/>
      <c r="N35" s="7"/>
      <c r="O35" s="6">
        <v>0</v>
      </c>
    </row>
    <row r="36" spans="1:15" ht="19.5" customHeight="1">
      <c r="A36" s="35"/>
      <c r="B36" s="35"/>
      <c r="C36" s="9" t="s">
        <v>46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7"/>
      <c r="J36" s="7"/>
      <c r="K36" s="6"/>
      <c r="L36" s="6">
        <v>0</v>
      </c>
      <c r="M36" s="7"/>
      <c r="N36" s="7"/>
      <c r="O36" s="6">
        <v>0</v>
      </c>
    </row>
    <row r="37" spans="1:15" ht="19.5" customHeight="1">
      <c r="A37" s="35"/>
      <c r="B37" s="35"/>
      <c r="C37" s="9" t="s">
        <v>47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7"/>
      <c r="J37" s="7"/>
      <c r="K37" s="6"/>
      <c r="L37" s="6">
        <v>0</v>
      </c>
      <c r="M37" s="7"/>
      <c r="N37" s="7"/>
      <c r="O37" s="6">
        <v>0</v>
      </c>
    </row>
    <row r="38" spans="1:15" ht="19.5" customHeight="1">
      <c r="A38" s="35"/>
      <c r="B38" s="35"/>
      <c r="C38" s="9" t="s">
        <v>48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7"/>
      <c r="J38" s="7"/>
      <c r="K38" s="6"/>
      <c r="L38" s="6">
        <v>0</v>
      </c>
      <c r="M38" s="7"/>
      <c r="N38" s="7"/>
      <c r="O38" s="6">
        <v>0</v>
      </c>
    </row>
    <row r="39" spans="1:15" ht="19.5" customHeight="1">
      <c r="A39" s="35"/>
      <c r="B39" s="36"/>
      <c r="C39" s="8" t="s">
        <v>49</v>
      </c>
      <c r="D39" s="8">
        <v>0</v>
      </c>
      <c r="E39" s="6">
        <v>0</v>
      </c>
      <c r="F39" s="6">
        <v>0</v>
      </c>
      <c r="G39" s="8">
        <v>0</v>
      </c>
      <c r="H39" s="6">
        <v>0</v>
      </c>
      <c r="I39" s="8"/>
      <c r="J39" s="8"/>
      <c r="K39" s="8"/>
      <c r="L39" s="6">
        <v>0</v>
      </c>
      <c r="M39" s="8"/>
      <c r="N39" s="8"/>
      <c r="O39" s="6">
        <v>0</v>
      </c>
    </row>
    <row r="40" spans="1:15" ht="19.5" customHeight="1">
      <c r="A40" s="35"/>
      <c r="B40" s="34" t="s">
        <v>50</v>
      </c>
      <c r="C40" s="9" t="s">
        <v>51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7"/>
      <c r="J40" s="7"/>
      <c r="K40" s="6"/>
      <c r="L40" s="6">
        <v>0</v>
      </c>
      <c r="M40" s="7"/>
      <c r="N40" s="7"/>
      <c r="O40" s="6">
        <v>0</v>
      </c>
    </row>
    <row r="41" spans="1:15" ht="19.5" customHeight="1">
      <c r="A41" s="35"/>
      <c r="B41" s="35"/>
      <c r="C41" s="9" t="s">
        <v>52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7"/>
      <c r="J41" s="7"/>
      <c r="K41" s="6"/>
      <c r="L41" s="6">
        <v>0</v>
      </c>
      <c r="M41" s="7"/>
      <c r="N41" s="7"/>
      <c r="O41" s="6">
        <v>0</v>
      </c>
    </row>
    <row r="42" spans="1:15" ht="19.5" customHeight="1">
      <c r="A42" s="35"/>
      <c r="B42" s="35"/>
      <c r="C42" s="9" t="s">
        <v>53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7"/>
      <c r="J42" s="7"/>
      <c r="K42" s="6"/>
      <c r="L42" s="6">
        <v>0</v>
      </c>
      <c r="M42" s="7"/>
      <c r="N42" s="7"/>
      <c r="O42" s="6">
        <v>0</v>
      </c>
    </row>
    <row r="43" spans="1:15" ht="19.5" customHeight="1">
      <c r="A43" s="35"/>
      <c r="B43" s="36"/>
      <c r="C43" s="8" t="s">
        <v>54</v>
      </c>
      <c r="D43" s="8">
        <v>0</v>
      </c>
      <c r="E43" s="6">
        <v>0</v>
      </c>
      <c r="F43" s="6">
        <v>0</v>
      </c>
      <c r="G43" s="8">
        <v>0</v>
      </c>
      <c r="H43" s="6">
        <v>0</v>
      </c>
      <c r="I43" s="8"/>
      <c r="J43" s="8"/>
      <c r="K43" s="8"/>
      <c r="L43" s="6">
        <v>0</v>
      </c>
      <c r="M43" s="8"/>
      <c r="N43" s="8"/>
      <c r="O43" s="6">
        <v>0</v>
      </c>
    </row>
    <row r="44" spans="1:15" ht="19.5" customHeight="1">
      <c r="A44" s="36"/>
      <c r="B44" s="37" t="s">
        <v>55</v>
      </c>
      <c r="C44" s="37"/>
      <c r="D44" s="8">
        <v>0</v>
      </c>
      <c r="E44" s="6">
        <v>0</v>
      </c>
      <c r="F44" s="6">
        <v>0</v>
      </c>
      <c r="G44" s="8">
        <v>0</v>
      </c>
      <c r="H44" s="6">
        <v>0</v>
      </c>
      <c r="I44" s="8"/>
      <c r="J44" s="8"/>
      <c r="K44" s="8"/>
      <c r="L44" s="6">
        <v>0</v>
      </c>
      <c r="M44" s="8"/>
      <c r="N44" s="8"/>
      <c r="O44" s="6">
        <v>0</v>
      </c>
    </row>
    <row r="45" spans="1:15" ht="19.5" customHeight="1">
      <c r="A45" s="26" t="s">
        <v>56</v>
      </c>
      <c r="B45" s="23" t="s">
        <v>57</v>
      </c>
      <c r="C45" s="23"/>
      <c r="D45" s="6">
        <v>7</v>
      </c>
      <c r="E45" s="6">
        <v>0</v>
      </c>
      <c r="F45" s="6">
        <v>7</v>
      </c>
      <c r="G45" s="6">
        <v>84</v>
      </c>
      <c r="H45" s="6">
        <v>0</v>
      </c>
      <c r="I45" s="7">
        <v>84</v>
      </c>
      <c r="J45" s="7">
        <v>91</v>
      </c>
      <c r="K45" s="6">
        <v>0.536</v>
      </c>
      <c r="L45" s="6">
        <v>0</v>
      </c>
      <c r="M45" s="7"/>
      <c r="N45" s="7">
        <v>8</v>
      </c>
      <c r="O45" s="6">
        <v>0</v>
      </c>
    </row>
    <row r="46" spans="1:15" ht="19.5" customHeight="1">
      <c r="A46" s="27"/>
      <c r="B46" s="23" t="s">
        <v>58</v>
      </c>
      <c r="C46" s="23"/>
      <c r="D46" s="6">
        <v>14</v>
      </c>
      <c r="E46" s="6">
        <v>0</v>
      </c>
      <c r="F46" s="6">
        <v>14</v>
      </c>
      <c r="G46" s="6">
        <v>26</v>
      </c>
      <c r="H46" s="6">
        <v>0</v>
      </c>
      <c r="I46" s="7">
        <v>26</v>
      </c>
      <c r="J46" s="7">
        <v>40</v>
      </c>
      <c r="K46" s="6">
        <v>65</v>
      </c>
      <c r="L46" s="6">
        <v>0</v>
      </c>
      <c r="M46" s="7"/>
      <c r="N46" s="7">
        <v>2500</v>
      </c>
      <c r="O46" s="6">
        <v>0</v>
      </c>
    </row>
    <row r="47" spans="1:15" ht="19.5" customHeight="1">
      <c r="A47" s="27"/>
      <c r="B47" s="23" t="s">
        <v>59</v>
      </c>
      <c r="C47" s="23"/>
      <c r="D47" s="6">
        <v>11</v>
      </c>
      <c r="E47" s="6">
        <v>0</v>
      </c>
      <c r="F47" s="6">
        <v>11</v>
      </c>
      <c r="G47" s="6">
        <v>383</v>
      </c>
      <c r="H47" s="6">
        <v>0</v>
      </c>
      <c r="I47" s="7">
        <v>383</v>
      </c>
      <c r="J47" s="7">
        <f>I47+F47</f>
        <v>394</v>
      </c>
      <c r="K47" s="6">
        <v>383</v>
      </c>
      <c r="L47" s="6">
        <v>0</v>
      </c>
      <c r="M47" s="7"/>
      <c r="N47" s="7">
        <v>1000</v>
      </c>
      <c r="O47" s="6">
        <v>0</v>
      </c>
    </row>
    <row r="48" spans="1:15" ht="19.5" customHeight="1">
      <c r="A48" s="27"/>
      <c r="B48" s="23" t="s">
        <v>60</v>
      </c>
      <c r="C48" s="23"/>
      <c r="D48" s="6">
        <v>2</v>
      </c>
      <c r="E48" s="6">
        <v>0</v>
      </c>
      <c r="F48" s="6">
        <v>2</v>
      </c>
      <c r="G48" s="6">
        <v>16</v>
      </c>
      <c r="H48" s="6">
        <v>0</v>
      </c>
      <c r="I48" s="7">
        <v>16</v>
      </c>
      <c r="J48" s="7">
        <v>18</v>
      </c>
      <c r="K48" s="6">
        <v>29</v>
      </c>
      <c r="L48" s="6">
        <v>0</v>
      </c>
      <c r="M48" s="7"/>
      <c r="N48" s="7">
        <v>1800</v>
      </c>
      <c r="O48" s="6">
        <v>0</v>
      </c>
    </row>
    <row r="49" spans="1:15" ht="19.5" customHeight="1">
      <c r="A49" s="27"/>
      <c r="B49" s="23" t="s">
        <v>61</v>
      </c>
      <c r="C49" s="23"/>
      <c r="D49" s="6">
        <v>0</v>
      </c>
      <c r="E49" s="6">
        <v>0</v>
      </c>
      <c r="F49" s="6">
        <v>0</v>
      </c>
      <c r="G49" s="6">
        <v>0.8</v>
      </c>
      <c r="H49" s="6">
        <v>0</v>
      </c>
      <c r="I49" s="7">
        <v>1</v>
      </c>
      <c r="J49" s="7">
        <v>1</v>
      </c>
      <c r="K49" s="6">
        <v>17</v>
      </c>
      <c r="L49" s="6">
        <v>0</v>
      </c>
      <c r="M49" s="7"/>
      <c r="N49" s="7">
        <v>17000</v>
      </c>
      <c r="O49" s="6">
        <v>0</v>
      </c>
    </row>
    <row r="50" spans="1:15" ht="19.5" customHeight="1">
      <c r="A50" s="28"/>
      <c r="B50" s="24" t="s">
        <v>62</v>
      </c>
      <c r="C50" s="25"/>
      <c r="D50" s="8">
        <v>34</v>
      </c>
      <c r="E50" s="6">
        <v>0</v>
      </c>
      <c r="F50" s="6">
        <v>34</v>
      </c>
      <c r="G50" s="13">
        <v>510</v>
      </c>
      <c r="H50" s="6">
        <v>0</v>
      </c>
      <c r="I50" s="8">
        <v>510</v>
      </c>
      <c r="J50" s="8">
        <v>544</v>
      </c>
      <c r="K50" s="8">
        <v>495</v>
      </c>
      <c r="L50" s="6">
        <v>0</v>
      </c>
      <c r="M50" s="8">
        <v>0</v>
      </c>
      <c r="N50" s="8">
        <v>0</v>
      </c>
      <c r="O50" s="6">
        <v>0</v>
      </c>
    </row>
    <row r="51" spans="1:15" ht="19.5" customHeight="1">
      <c r="A51" s="31" t="s">
        <v>63</v>
      </c>
      <c r="B51" s="32"/>
      <c r="C51" s="33"/>
      <c r="D51" s="10">
        <v>1584</v>
      </c>
      <c r="E51" s="6">
        <v>0</v>
      </c>
      <c r="F51" s="6">
        <v>1584</v>
      </c>
      <c r="G51" s="10">
        <v>4543</v>
      </c>
      <c r="H51" s="6">
        <v>0</v>
      </c>
      <c r="I51" s="10">
        <v>4543</v>
      </c>
      <c r="J51" s="10">
        <v>6127</v>
      </c>
      <c r="K51" s="10">
        <v>19600</v>
      </c>
      <c r="L51" s="6">
        <v>0</v>
      </c>
      <c r="M51" s="10">
        <v>0</v>
      </c>
      <c r="N51" s="10">
        <v>0</v>
      </c>
      <c r="O51" s="10">
        <v>0</v>
      </c>
    </row>
    <row r="52" spans="5:6" ht="19.5">
      <c r="E52" s="1">
        <f>SUM(E5:E51)</f>
        <v>0</v>
      </c>
      <c r="F52" s="12"/>
    </row>
    <row r="53" ht="19.5">
      <c r="F53" s="12"/>
    </row>
    <row r="54" ht="19.5">
      <c r="F54" s="12"/>
    </row>
    <row r="55" ht="19.5">
      <c r="F55" s="12"/>
    </row>
    <row r="56" ht="19.5">
      <c r="F56" s="11"/>
    </row>
    <row r="57" ht="19.5">
      <c r="F57" s="11"/>
    </row>
    <row r="58" ht="19.5">
      <c r="F58" s="11"/>
    </row>
  </sheetData>
  <sheetProtection/>
  <mergeCells count="54">
    <mergeCell ref="B50:C50"/>
    <mergeCell ref="A51:C51"/>
    <mergeCell ref="A34:A44"/>
    <mergeCell ref="B34:B39"/>
    <mergeCell ref="B40:B43"/>
    <mergeCell ref="B44:C44"/>
    <mergeCell ref="A45:A50"/>
    <mergeCell ref="B45:C45"/>
    <mergeCell ref="B46:C46"/>
    <mergeCell ref="B47:C47"/>
    <mergeCell ref="B48:C48"/>
    <mergeCell ref="B49:C49"/>
    <mergeCell ref="A28:A33"/>
    <mergeCell ref="B28:C28"/>
    <mergeCell ref="B29:C29"/>
    <mergeCell ref="B30:C30"/>
    <mergeCell ref="B31:C31"/>
    <mergeCell ref="B32:C32"/>
    <mergeCell ref="B33:C33"/>
    <mergeCell ref="A18:A19"/>
    <mergeCell ref="B18:C18"/>
    <mergeCell ref="A25:A27"/>
    <mergeCell ref="B25:C25"/>
    <mergeCell ref="B26:C26"/>
    <mergeCell ref="B27:C27"/>
    <mergeCell ref="A20:A24"/>
    <mergeCell ref="B20:C20"/>
    <mergeCell ref="B21:C21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19:C19"/>
    <mergeCell ref="A5:A8"/>
    <mergeCell ref="B5:C5"/>
    <mergeCell ref="B6:C6"/>
    <mergeCell ref="B7:C7"/>
    <mergeCell ref="B8:C8"/>
    <mergeCell ref="A9:A17"/>
    <mergeCell ref="B9:C9"/>
    <mergeCell ref="B10:C10"/>
    <mergeCell ref="B11:C11"/>
    <mergeCell ref="A1:O1"/>
    <mergeCell ref="N2:O2"/>
    <mergeCell ref="A2:C3"/>
    <mergeCell ref="D2:F2"/>
    <mergeCell ref="G2:I2"/>
    <mergeCell ref="J2:J3"/>
    <mergeCell ref="K2:M2"/>
  </mergeCells>
  <printOptions/>
  <pageMargins left="0" right="0" top="0" bottom="0" header="0.31496062992125984" footer="0.31496062992125984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a.almodares</dc:creator>
  <cp:keywords/>
  <dc:description/>
  <cp:lastModifiedBy>fani</cp:lastModifiedBy>
  <cp:lastPrinted>2018-12-08T08:48:08Z</cp:lastPrinted>
  <dcterms:created xsi:type="dcterms:W3CDTF">2018-07-21T03:49:47Z</dcterms:created>
  <dcterms:modified xsi:type="dcterms:W3CDTF">2021-07-17T08:04:19Z</dcterms:modified>
  <cp:category/>
  <cp:version/>
  <cp:contentType/>
  <cp:contentStatus/>
</cp:coreProperties>
</file>